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J17" i="1" l="1"/>
  <c r="J16" i="1"/>
  <c r="J15" i="1"/>
  <c r="J13" i="1"/>
  <c r="J12" i="1"/>
  <c r="J11" i="1"/>
  <c r="J7" i="1"/>
  <c r="J22" i="1"/>
  <c r="J21" i="1"/>
  <c r="J20" i="1"/>
  <c r="J19" i="1"/>
  <c r="J18" i="1"/>
  <c r="J9" i="1"/>
  <c r="J8" i="1"/>
  <c r="J6" i="1"/>
  <c r="J5" i="1"/>
  <c r="J4" i="1"/>
  <c r="J14" i="1"/>
  <c r="J10" i="1"/>
  <c r="J23" i="1" l="1"/>
</calcChain>
</file>

<file path=xl/sharedStrings.xml><?xml version="1.0" encoding="utf-8"?>
<sst xmlns="http://schemas.openxmlformats.org/spreadsheetml/2006/main" count="61" uniqueCount="28">
  <si>
    <t>TÍPUS</t>
  </si>
  <si>
    <t>Alu. kandeláber 6,5 méterig</t>
  </si>
  <si>
    <t>-</t>
  </si>
  <si>
    <t>Alu. kandeláber 6,5 méter felett</t>
  </si>
  <si>
    <t>Beton kandeláber 5,6 méterig</t>
  </si>
  <si>
    <t>Beton kandeláber 5,6 méter felett</t>
  </si>
  <si>
    <t>Pörgetett beton kandeláber 5,5 méterig</t>
  </si>
  <si>
    <t>Pörgetett beton kandeláber 5,5 méter felett</t>
  </si>
  <si>
    <t>Acél kandeláber kúpos 5,5 méterig</t>
  </si>
  <si>
    <t>Acél kandeláber teleszkópos 5,5 méterig</t>
  </si>
  <si>
    <t>Acél kandeláber 5,5 m-től - 13 méterig</t>
  </si>
  <si>
    <t>Acél kandeláber 13 méter felett</t>
  </si>
  <si>
    <t>A Ø és A I tokozta szerelvénydoboz</t>
  </si>
  <si>
    <t>PVV és AT1-3 szerelvénydoboz</t>
  </si>
  <si>
    <t>Szalkai szerelvénydoboz</t>
  </si>
  <si>
    <t>Közvilágítási helyiség ajtó-(acél)</t>
  </si>
  <si>
    <t xml:space="preserve">Lámpatest védő rács </t>
  </si>
  <si>
    <t xml:space="preserve">Stíl lámpaoszlop ajtó </t>
  </si>
  <si>
    <t>Akna fedlap *</t>
  </si>
  <si>
    <t>Akna fedlap keret**</t>
  </si>
  <si>
    <t xml:space="preserve">Helyszínen végzett egyéb lakatos munkák *** </t>
  </si>
  <si>
    <t>PÓTLÁS db</t>
  </si>
  <si>
    <t>ZÁRCSERE db</t>
  </si>
  <si>
    <t>PÁNTCSERE db</t>
  </si>
  <si>
    <t>PÓTLÁS Ft/db</t>
  </si>
  <si>
    <t>ZÁRCSERE Ft/db</t>
  </si>
  <si>
    <t>PÁNTCSERE Ft/db</t>
  </si>
  <si>
    <t xml:space="preserve">Összesen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</si>
</sst>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23"/>
  <sheetViews>
    <sheetView tabSelected="1" workbookViewId="0">
      <selection activeCell="P14" sqref="P14"/>
    </sheetView>
  </sheetViews>
  <sheetFormatPr defaultRowHeight="15" x14ac:dyDescent="0.25"/>
  <cols>
    <col min="3" max="3" width="26.28515625" style="4" customWidth="1"/>
    <col min="4" max="4" width="8.7109375" style="4" customWidth="1"/>
    <col min="5" max="5" width="8.140625" style="4" customWidth="1"/>
    <col min="6" max="6" width="10.28515625" style="4" customWidth="1"/>
    <col min="7" max="7" width="9.7109375" style="4" customWidth="1"/>
    <col min="8" max="8" width="10.85546875" style="4" customWidth="1"/>
    <col min="9" max="9" width="11" style="4" customWidth="1"/>
    <col min="10" max="10" width="13" style="4" customWidth="1"/>
  </cols>
  <sheetData>
    <row r="3" spans="3:10" ht="30" x14ac:dyDescent="0.25">
      <c r="C3" s="1" t="s">
        <v>0</v>
      </c>
      <c r="D3" s="1" t="s">
        <v>24</v>
      </c>
      <c r="E3" s="1" t="s">
        <v>21</v>
      </c>
      <c r="F3" s="1" t="s">
        <v>25</v>
      </c>
      <c r="G3" s="1" t="s">
        <v>22</v>
      </c>
      <c r="H3" s="1" t="s">
        <v>26</v>
      </c>
      <c r="I3" s="1" t="s">
        <v>23</v>
      </c>
      <c r="J3" s="5" t="s">
        <v>27</v>
      </c>
    </row>
    <row r="4" spans="3:10" x14ac:dyDescent="0.25">
      <c r="C4" s="2" t="s">
        <v>1</v>
      </c>
      <c r="D4" s="2"/>
      <c r="E4" s="2">
        <v>83</v>
      </c>
      <c r="F4" s="2" t="s">
        <v>2</v>
      </c>
      <c r="G4" s="2" t="s">
        <v>2</v>
      </c>
      <c r="H4" s="2" t="s">
        <v>2</v>
      </c>
      <c r="I4" s="2" t="s">
        <v>2</v>
      </c>
      <c r="J4" s="2">
        <f>D4*E4</f>
        <v>0</v>
      </c>
    </row>
    <row r="5" spans="3:10" ht="30" x14ac:dyDescent="0.25">
      <c r="C5" s="2" t="s">
        <v>3</v>
      </c>
      <c r="D5" s="2"/>
      <c r="E5" s="2">
        <v>113</v>
      </c>
      <c r="F5" s="2" t="s">
        <v>2</v>
      </c>
      <c r="G5" s="2" t="s">
        <v>2</v>
      </c>
      <c r="H5" s="2" t="s">
        <v>2</v>
      </c>
      <c r="I5" s="2" t="s">
        <v>2</v>
      </c>
      <c r="J5" s="2">
        <f>D5*E5</f>
        <v>0</v>
      </c>
    </row>
    <row r="6" spans="3:10" ht="30" x14ac:dyDescent="0.25">
      <c r="C6" s="2" t="s">
        <v>4</v>
      </c>
      <c r="D6" s="2"/>
      <c r="E6" s="2">
        <v>92</v>
      </c>
      <c r="F6" s="2"/>
      <c r="G6" s="2">
        <v>161</v>
      </c>
      <c r="H6" s="2" t="s">
        <v>2</v>
      </c>
      <c r="I6" s="2" t="s">
        <v>2</v>
      </c>
      <c r="J6" s="2">
        <f>D6*E6+F6*G6</f>
        <v>0</v>
      </c>
    </row>
    <row r="7" spans="3:10" ht="30" x14ac:dyDescent="0.25">
      <c r="C7" s="2" t="s">
        <v>5</v>
      </c>
      <c r="D7" s="2"/>
      <c r="E7" s="2">
        <v>187</v>
      </c>
      <c r="F7" s="2"/>
      <c r="G7" s="2">
        <v>1691</v>
      </c>
      <c r="H7" s="2" t="s">
        <v>2</v>
      </c>
      <c r="I7" s="2" t="s">
        <v>2</v>
      </c>
      <c r="J7" s="2">
        <f>D7*E7+F7*G7</f>
        <v>0</v>
      </c>
    </row>
    <row r="8" spans="3:10" ht="30" x14ac:dyDescent="0.25">
      <c r="C8" s="2" t="s">
        <v>6</v>
      </c>
      <c r="D8" s="2"/>
      <c r="E8" s="2">
        <v>27</v>
      </c>
      <c r="F8" s="2"/>
      <c r="G8" s="2">
        <v>51</v>
      </c>
      <c r="H8" s="2" t="s">
        <v>2</v>
      </c>
      <c r="I8" s="2" t="s">
        <v>2</v>
      </c>
      <c r="J8" s="2">
        <f>D8*E8+F8*G8</f>
        <v>0</v>
      </c>
    </row>
    <row r="9" spans="3:10" ht="30" x14ac:dyDescent="0.25">
      <c r="C9" s="2" t="s">
        <v>7</v>
      </c>
      <c r="D9" s="2"/>
      <c r="E9" s="2">
        <v>135</v>
      </c>
      <c r="F9" s="2"/>
      <c r="G9" s="2">
        <v>378</v>
      </c>
      <c r="H9" s="2" t="s">
        <v>2</v>
      </c>
      <c r="I9" s="2" t="s">
        <v>2</v>
      </c>
      <c r="J9" s="2">
        <f>D9*E9+F9*G9</f>
        <v>0</v>
      </c>
    </row>
    <row r="10" spans="3:10" ht="30" x14ac:dyDescent="0.25">
      <c r="C10" s="2" t="s">
        <v>8</v>
      </c>
      <c r="D10" s="2"/>
      <c r="E10" s="2">
        <v>35</v>
      </c>
      <c r="F10" s="2"/>
      <c r="G10" s="2">
        <v>77</v>
      </c>
      <c r="H10" s="2"/>
      <c r="I10" s="2">
        <v>94</v>
      </c>
      <c r="J10" s="2">
        <f>D10*E10+F10*G10+H10*I10</f>
        <v>0</v>
      </c>
    </row>
    <row r="11" spans="3:10" ht="30" x14ac:dyDescent="0.25">
      <c r="C11" s="2" t="s">
        <v>9</v>
      </c>
      <c r="D11" s="2"/>
      <c r="E11" s="2">
        <v>90</v>
      </c>
      <c r="F11" s="2"/>
      <c r="G11" s="2">
        <v>607</v>
      </c>
      <c r="H11" s="2"/>
      <c r="I11" s="2">
        <v>324</v>
      </c>
      <c r="J11" s="2">
        <f>D11*E11+F11*G11+H11*I11</f>
        <v>0</v>
      </c>
    </row>
    <row r="12" spans="3:10" ht="30" x14ac:dyDescent="0.25">
      <c r="C12" s="2" t="s">
        <v>10</v>
      </c>
      <c r="D12" s="2"/>
      <c r="E12" s="2">
        <v>489</v>
      </c>
      <c r="F12" s="2"/>
      <c r="G12" s="2">
        <v>3371</v>
      </c>
      <c r="H12" s="2"/>
      <c r="I12" s="2">
        <v>3422</v>
      </c>
      <c r="J12" s="2">
        <f>D12*E12+F12*G12+H12*I12</f>
        <v>0</v>
      </c>
    </row>
    <row r="13" spans="3:10" ht="30" x14ac:dyDescent="0.25">
      <c r="C13" s="2" t="s">
        <v>11</v>
      </c>
      <c r="D13" s="2"/>
      <c r="E13" s="2">
        <v>13</v>
      </c>
      <c r="F13" s="2"/>
      <c r="G13" s="2">
        <v>13</v>
      </c>
      <c r="H13" s="2"/>
      <c r="I13" s="2">
        <v>26</v>
      </c>
      <c r="J13" s="2">
        <f>D13*E13+F13*G13+H13*I13</f>
        <v>0</v>
      </c>
    </row>
    <row r="14" spans="3:10" ht="30" x14ac:dyDescent="0.25">
      <c r="C14" s="2" t="s">
        <v>12</v>
      </c>
      <c r="D14" s="2"/>
      <c r="E14" s="2">
        <v>13</v>
      </c>
      <c r="F14" s="2"/>
      <c r="G14" s="2">
        <v>3</v>
      </c>
      <c r="H14" s="2"/>
      <c r="I14" s="2">
        <v>3</v>
      </c>
      <c r="J14" s="2">
        <f>D14*E14+F14*G14+H14*I14</f>
        <v>0</v>
      </c>
    </row>
    <row r="15" spans="3:10" ht="30" x14ac:dyDescent="0.25">
      <c r="C15" s="2" t="s">
        <v>13</v>
      </c>
      <c r="D15" s="2"/>
      <c r="E15" s="2">
        <v>13</v>
      </c>
      <c r="F15" s="2"/>
      <c r="G15" s="2">
        <v>3</v>
      </c>
      <c r="H15" s="2"/>
      <c r="I15" s="2">
        <v>3</v>
      </c>
      <c r="J15" s="2">
        <f>D15*E15+F15*G15+H15*I15</f>
        <v>0</v>
      </c>
    </row>
    <row r="16" spans="3:10" x14ac:dyDescent="0.25">
      <c r="C16" s="2" t="s">
        <v>14</v>
      </c>
      <c r="D16" s="2"/>
      <c r="E16" s="2">
        <v>13</v>
      </c>
      <c r="F16" s="2"/>
      <c r="G16" s="2">
        <v>3</v>
      </c>
      <c r="H16" s="2"/>
      <c r="I16" s="2">
        <v>3</v>
      </c>
      <c r="J16" s="2">
        <f>D16*E16+F16*G16+H16*I16</f>
        <v>0</v>
      </c>
    </row>
    <row r="17" spans="3:10" ht="30" x14ac:dyDescent="0.25">
      <c r="C17" s="2" t="s">
        <v>15</v>
      </c>
      <c r="D17" s="2"/>
      <c r="E17" s="2">
        <v>7</v>
      </c>
      <c r="F17" s="2"/>
      <c r="G17" s="2">
        <v>3</v>
      </c>
      <c r="H17" s="2"/>
      <c r="I17" s="2">
        <v>5</v>
      </c>
      <c r="J17" s="2">
        <f>D17*E17+F17*G17+H17*I17</f>
        <v>0</v>
      </c>
    </row>
    <row r="18" spans="3:10" x14ac:dyDescent="0.25">
      <c r="C18" s="2" t="s">
        <v>16</v>
      </c>
      <c r="D18" s="2"/>
      <c r="E18" s="2">
        <v>7</v>
      </c>
      <c r="F18" s="2"/>
      <c r="G18" s="2" t="s">
        <v>2</v>
      </c>
      <c r="H18" s="2" t="s">
        <v>2</v>
      </c>
      <c r="I18" s="2" t="s">
        <v>2</v>
      </c>
      <c r="J18" s="2">
        <f>D18*E18</f>
        <v>0</v>
      </c>
    </row>
    <row r="19" spans="3:10" x14ac:dyDescent="0.25">
      <c r="C19" s="2" t="s">
        <v>17</v>
      </c>
      <c r="D19" s="2" t="s">
        <v>2</v>
      </c>
      <c r="E19" s="2" t="s">
        <v>2</v>
      </c>
      <c r="F19" s="2"/>
      <c r="G19" s="2">
        <v>26</v>
      </c>
      <c r="H19" s="2"/>
      <c r="I19" s="2">
        <v>26</v>
      </c>
      <c r="J19" s="2">
        <f>F19*G19+H19*I19</f>
        <v>0</v>
      </c>
    </row>
    <row r="20" spans="3:10" x14ac:dyDescent="0.25">
      <c r="C20" s="2" t="s">
        <v>18</v>
      </c>
      <c r="D20" s="2"/>
      <c r="E20" s="2">
        <v>10</v>
      </c>
      <c r="F20" s="2"/>
      <c r="G20" s="2" t="s">
        <v>2</v>
      </c>
      <c r="H20" s="2" t="s">
        <v>2</v>
      </c>
      <c r="I20" s="2" t="s">
        <v>2</v>
      </c>
      <c r="J20" s="2">
        <f>D20*E20</f>
        <v>0</v>
      </c>
    </row>
    <row r="21" spans="3:10" x14ac:dyDescent="0.25">
      <c r="C21" s="2" t="s">
        <v>19</v>
      </c>
      <c r="D21" s="2"/>
      <c r="E21" s="2">
        <v>10</v>
      </c>
      <c r="F21" s="2" t="s">
        <v>2</v>
      </c>
      <c r="G21" s="2" t="s">
        <v>2</v>
      </c>
      <c r="H21" s="2" t="s">
        <v>2</v>
      </c>
      <c r="I21" s="2" t="s">
        <v>2</v>
      </c>
      <c r="J21" s="2">
        <f>D21*E21</f>
        <v>0</v>
      </c>
    </row>
    <row r="22" spans="3:10" ht="30" x14ac:dyDescent="0.25">
      <c r="C22" s="2" t="s">
        <v>20</v>
      </c>
      <c r="D22" s="2"/>
      <c r="E22" s="2">
        <v>200</v>
      </c>
      <c r="F22" s="2" t="s">
        <v>2</v>
      </c>
      <c r="G22" s="2" t="s">
        <v>2</v>
      </c>
      <c r="H22" s="2" t="s">
        <v>2</v>
      </c>
      <c r="I22" s="2" t="s">
        <v>2</v>
      </c>
      <c r="J22" s="2">
        <f>D22*E22</f>
        <v>0</v>
      </c>
    </row>
    <row r="23" spans="3:10" x14ac:dyDescent="0.25">
      <c r="C23" s="3" t="s">
        <v>27</v>
      </c>
      <c r="D23" s="6"/>
      <c r="E23" s="7"/>
      <c r="F23" s="2" t="s">
        <v>2</v>
      </c>
      <c r="G23" s="7"/>
      <c r="H23" s="7"/>
      <c r="I23" s="8"/>
      <c r="J23" s="3">
        <f>SUM(J4:J22)</f>
        <v>0</v>
      </c>
    </row>
  </sheetData>
  <pageMargins left="0.7" right="0.7" top="0.75" bottom="0.75" header="0.3" footer="0.3"/>
  <pageSetup paperSize="9" orientation="portrait" r:id="rId1"/>
  <ignoredErrors>
    <ignoredError sqref="J6" evalError="1"/>
    <ignoredError sqref="J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RWE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László</dc:creator>
  <cp:lastModifiedBy>Tamás László</cp:lastModifiedBy>
  <dcterms:created xsi:type="dcterms:W3CDTF">2015-11-17T12:26:17Z</dcterms:created>
  <dcterms:modified xsi:type="dcterms:W3CDTF">2015-11-17T15:13:17Z</dcterms:modified>
</cp:coreProperties>
</file>