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Munka1" sheetId="1" r:id="rId1"/>
    <sheet name="Ajánlati ár összesítő" sheetId="2" r:id="rId2"/>
  </sheets>
  <calcPr calcId="145621"/>
</workbook>
</file>

<file path=xl/calcChain.xml><?xml version="1.0" encoding="utf-8"?>
<calcChain xmlns="http://schemas.openxmlformats.org/spreadsheetml/2006/main">
  <c r="P23" i="2" l="1"/>
  <c r="I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I8" i="2"/>
  <c r="I7" i="2"/>
  <c r="I6" i="2"/>
  <c r="I5" i="2"/>
  <c r="I18" i="2" l="1"/>
  <c r="I22" i="2"/>
  <c r="I21" i="2"/>
  <c r="I20" i="2"/>
  <c r="I19" i="2"/>
  <c r="I17" i="2"/>
  <c r="I16" i="2"/>
  <c r="I15" i="2"/>
  <c r="I14" i="2"/>
  <c r="I13" i="2"/>
  <c r="I12" i="2"/>
  <c r="I11" i="2"/>
  <c r="I10" i="2"/>
  <c r="I9" i="2"/>
  <c r="I4" i="2"/>
  <c r="I3" i="2"/>
  <c r="J23" i="1" l="1"/>
  <c r="J17" i="1" l="1"/>
  <c r="J16" i="1"/>
  <c r="J15" i="1"/>
  <c r="J13" i="1"/>
  <c r="J12" i="1"/>
  <c r="J11" i="1"/>
  <c r="J7" i="1"/>
  <c r="J22" i="1"/>
  <c r="J21" i="1"/>
  <c r="J20" i="1"/>
  <c r="J19" i="1"/>
  <c r="J18" i="1"/>
  <c r="J9" i="1"/>
  <c r="J8" i="1"/>
  <c r="J6" i="1"/>
  <c r="J5" i="1"/>
  <c r="J4" i="1"/>
  <c r="J24" i="1" s="1"/>
  <c r="J14" i="1"/>
  <c r="J10" i="1"/>
</calcChain>
</file>

<file path=xl/sharedStrings.xml><?xml version="1.0" encoding="utf-8"?>
<sst xmlns="http://schemas.openxmlformats.org/spreadsheetml/2006/main" count="185" uniqueCount="32">
  <si>
    <t>TÍPUS</t>
  </si>
  <si>
    <t>Alu. kandeláber 6,5 méterig</t>
  </si>
  <si>
    <t>-</t>
  </si>
  <si>
    <t>Alu. kandeláber 6,5 méter felett</t>
  </si>
  <si>
    <t>Beton kandeláber 5,6 méterig</t>
  </si>
  <si>
    <t>Beton kandeláber 5,6 méter felett</t>
  </si>
  <si>
    <t>Pörgetett beton kandeláber 5,5 méterig</t>
  </si>
  <si>
    <t>Pörgetett beton kandeláber 5,5 méter felett</t>
  </si>
  <si>
    <t>A Ø és A I tokozta szerelvénydoboz</t>
  </si>
  <si>
    <t>PVV és AT1-3 szerelvénydoboz</t>
  </si>
  <si>
    <t>Szalkai szerelvénydoboz</t>
  </si>
  <si>
    <t>Közvilágítási helyiség ajtó-(acél)</t>
  </si>
  <si>
    <t xml:space="preserve">Lámpatest védő rács </t>
  </si>
  <si>
    <t xml:space="preserve">Stíl lámpaoszlop ajtó </t>
  </si>
  <si>
    <t>PÓTLÁS db</t>
  </si>
  <si>
    <t>ZÁRCSERE db</t>
  </si>
  <si>
    <t>PÁNTCSERE db</t>
  </si>
  <si>
    <t>PÓTLÁS Ft/db</t>
  </si>
  <si>
    <t>ZÁRCSERE Ft/db</t>
  </si>
  <si>
    <t>PÁNTCSERE Ft/db</t>
  </si>
  <si>
    <t xml:space="preserve">Összesen </t>
  </si>
  <si>
    <t>Acél kandeláber kúpos 5,5 méterig*</t>
  </si>
  <si>
    <t>Acél kandeláber teleszkópos 5,5 méterig*</t>
  </si>
  <si>
    <t>Acél kandeláber 5,5 m-től - 13 méterig*</t>
  </si>
  <si>
    <t>Acél kandeláber 13 méter felett*</t>
  </si>
  <si>
    <t>Akna fedlap **</t>
  </si>
  <si>
    <t>Akna fedlap keret***</t>
  </si>
  <si>
    <t>Helyszínen végzett egyéb lakatos munkák ****</t>
  </si>
  <si>
    <t>Oszlop talp - és tő sóvédelmi bevonattal történő ellátása *****</t>
  </si>
  <si>
    <t>Ajánlati lap</t>
  </si>
  <si>
    <t>VIRON Kft.</t>
  </si>
  <si>
    <t>UNIO TELECOM Kft.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</si>
</sst>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4"/>
  <sheetViews>
    <sheetView tabSelected="1" topLeftCell="B4" workbookViewId="0">
      <selection activeCell="J24" sqref="J24"/>
    </sheetView>
  </sheetViews>
  <sheetFormatPr defaultRowHeight="15" x14ac:dyDescent="0.25"/>
  <cols>
    <col min="3" max="3" width="26.28515625" style="4" customWidth="1"/>
    <col min="4" max="4" width="8.7109375" style="4" customWidth="1"/>
    <col min="5" max="5" width="8.140625" style="4" customWidth="1"/>
    <col min="6" max="6" width="10.28515625" style="4" customWidth="1"/>
    <col min="7" max="7" width="9.7109375" style="4" customWidth="1"/>
    <col min="8" max="8" width="10.85546875" style="4" customWidth="1"/>
    <col min="9" max="9" width="11" style="4" customWidth="1"/>
    <col min="10" max="10" width="13" style="4" customWidth="1"/>
  </cols>
  <sheetData>
    <row r="1" spans="3:10" x14ac:dyDescent="0.25">
      <c r="C1" s="12" t="s">
        <v>29</v>
      </c>
      <c r="D1" s="12"/>
      <c r="E1" s="12"/>
      <c r="F1" s="12"/>
      <c r="G1" s="12"/>
      <c r="H1" s="12"/>
      <c r="I1" s="12"/>
      <c r="J1" s="12"/>
    </row>
    <row r="3" spans="3:10" ht="30" x14ac:dyDescent="0.25">
      <c r="C3" s="1" t="s">
        <v>0</v>
      </c>
      <c r="D3" s="1" t="s">
        <v>17</v>
      </c>
      <c r="E3" s="1" t="s">
        <v>14</v>
      </c>
      <c r="F3" s="1" t="s">
        <v>18</v>
      </c>
      <c r="G3" s="1" t="s">
        <v>15</v>
      </c>
      <c r="H3" s="1" t="s">
        <v>19</v>
      </c>
      <c r="I3" s="1" t="s">
        <v>16</v>
      </c>
      <c r="J3" s="5" t="s">
        <v>20</v>
      </c>
    </row>
    <row r="4" spans="3:10" x14ac:dyDescent="0.25">
      <c r="C4" s="2" t="s">
        <v>1</v>
      </c>
      <c r="D4" s="2"/>
      <c r="E4" s="2">
        <v>65</v>
      </c>
      <c r="F4" s="2" t="s">
        <v>2</v>
      </c>
      <c r="G4" s="2" t="s">
        <v>2</v>
      </c>
      <c r="H4" s="2" t="s">
        <v>2</v>
      </c>
      <c r="I4" s="2" t="s">
        <v>2</v>
      </c>
      <c r="J4" s="2">
        <f>D4*E4</f>
        <v>0</v>
      </c>
    </row>
    <row r="5" spans="3:10" ht="30" x14ac:dyDescent="0.25">
      <c r="C5" s="2" t="s">
        <v>3</v>
      </c>
      <c r="D5" s="2"/>
      <c r="E5" s="2">
        <v>50</v>
      </c>
      <c r="F5" s="2" t="s">
        <v>2</v>
      </c>
      <c r="G5" s="2" t="s">
        <v>2</v>
      </c>
      <c r="H5" s="2" t="s">
        <v>2</v>
      </c>
      <c r="I5" s="2" t="s">
        <v>2</v>
      </c>
      <c r="J5" s="2">
        <f>D5*E5</f>
        <v>0</v>
      </c>
    </row>
    <row r="6" spans="3:10" ht="30" x14ac:dyDescent="0.25">
      <c r="C6" s="2" t="s">
        <v>4</v>
      </c>
      <c r="D6" s="2"/>
      <c r="E6" s="2">
        <v>110</v>
      </c>
      <c r="F6" s="2"/>
      <c r="G6" s="2">
        <v>200</v>
      </c>
      <c r="H6" s="2" t="s">
        <v>2</v>
      </c>
      <c r="I6" s="2" t="s">
        <v>2</v>
      </c>
      <c r="J6" s="2">
        <f>D6*E6+F6*G6</f>
        <v>0</v>
      </c>
    </row>
    <row r="7" spans="3:10" ht="30" x14ac:dyDescent="0.25">
      <c r="C7" s="2" t="s">
        <v>5</v>
      </c>
      <c r="D7" s="2"/>
      <c r="E7" s="2">
        <v>1500</v>
      </c>
      <c r="F7" s="2"/>
      <c r="G7" s="2">
        <v>800</v>
      </c>
      <c r="H7" s="2" t="s">
        <v>2</v>
      </c>
      <c r="I7" s="2" t="s">
        <v>2</v>
      </c>
      <c r="J7" s="2">
        <f>D7*E7+F7*G7</f>
        <v>0</v>
      </c>
    </row>
    <row r="8" spans="3:10" ht="30" x14ac:dyDescent="0.25">
      <c r="C8" s="2" t="s">
        <v>6</v>
      </c>
      <c r="D8" s="2"/>
      <c r="E8" s="2">
        <v>30</v>
      </c>
      <c r="F8" s="2"/>
      <c r="G8" s="2">
        <v>10</v>
      </c>
      <c r="H8" s="2" t="s">
        <v>2</v>
      </c>
      <c r="I8" s="2" t="s">
        <v>2</v>
      </c>
      <c r="J8" s="2">
        <f>D8*E8+F8*G8</f>
        <v>0</v>
      </c>
    </row>
    <row r="9" spans="3:10" ht="30" x14ac:dyDescent="0.25">
      <c r="C9" s="2" t="s">
        <v>7</v>
      </c>
      <c r="D9" s="2"/>
      <c r="E9" s="2">
        <v>150</v>
      </c>
      <c r="F9" s="2"/>
      <c r="G9" s="2">
        <v>100</v>
      </c>
      <c r="H9" s="2" t="s">
        <v>2</v>
      </c>
      <c r="I9" s="2" t="s">
        <v>2</v>
      </c>
      <c r="J9" s="2">
        <f>D9*E9+F9*G9</f>
        <v>0</v>
      </c>
    </row>
    <row r="10" spans="3:10" ht="30" x14ac:dyDescent="0.25">
      <c r="C10" s="2" t="s">
        <v>21</v>
      </c>
      <c r="D10" s="2"/>
      <c r="E10" s="2">
        <v>20</v>
      </c>
      <c r="F10" s="2"/>
      <c r="G10" s="2">
        <v>50</v>
      </c>
      <c r="H10" s="2"/>
      <c r="I10" s="9">
        <v>30</v>
      </c>
      <c r="J10" s="2">
        <f t="shared" ref="J10:J17" si="0">D10*E10+F10*G10+H10*I10</f>
        <v>0</v>
      </c>
    </row>
    <row r="11" spans="3:10" ht="30" x14ac:dyDescent="0.25">
      <c r="C11" s="2" t="s">
        <v>22</v>
      </c>
      <c r="D11" s="2"/>
      <c r="E11" s="2">
        <v>200</v>
      </c>
      <c r="F11" s="2"/>
      <c r="G11" s="2">
        <v>750</v>
      </c>
      <c r="H11" s="2"/>
      <c r="I11" s="9">
        <v>300</v>
      </c>
      <c r="J11" s="2">
        <f t="shared" si="0"/>
        <v>0</v>
      </c>
    </row>
    <row r="12" spans="3:10" ht="30" x14ac:dyDescent="0.25">
      <c r="C12" s="2" t="s">
        <v>23</v>
      </c>
      <c r="D12" s="2"/>
      <c r="E12" s="2">
        <v>1000</v>
      </c>
      <c r="F12" s="2"/>
      <c r="G12" s="2">
        <v>3500</v>
      </c>
      <c r="H12" s="2"/>
      <c r="I12" s="9">
        <v>3000</v>
      </c>
      <c r="J12" s="2">
        <f t="shared" si="0"/>
        <v>0</v>
      </c>
    </row>
    <row r="13" spans="3:10" ht="30" x14ac:dyDescent="0.25">
      <c r="C13" s="2" t="s">
        <v>24</v>
      </c>
      <c r="D13" s="2"/>
      <c r="E13" s="2">
        <v>50</v>
      </c>
      <c r="F13" s="2"/>
      <c r="G13" s="2">
        <v>20</v>
      </c>
      <c r="H13" s="2"/>
      <c r="I13" s="9">
        <v>200</v>
      </c>
      <c r="J13" s="2">
        <f t="shared" si="0"/>
        <v>0</v>
      </c>
    </row>
    <row r="14" spans="3:10" ht="30" x14ac:dyDescent="0.25">
      <c r="C14" s="2" t="s">
        <v>8</v>
      </c>
      <c r="D14" s="2"/>
      <c r="E14" s="2">
        <v>10</v>
      </c>
      <c r="F14" s="2"/>
      <c r="G14" s="2">
        <v>5</v>
      </c>
      <c r="H14" s="2"/>
      <c r="I14" s="9">
        <v>5</v>
      </c>
      <c r="J14" s="2">
        <f t="shared" si="0"/>
        <v>0</v>
      </c>
    </row>
    <row r="15" spans="3:10" ht="30" x14ac:dyDescent="0.25">
      <c r="C15" s="2" t="s">
        <v>9</v>
      </c>
      <c r="D15" s="2"/>
      <c r="E15" s="2">
        <v>10</v>
      </c>
      <c r="F15" s="2"/>
      <c r="G15" s="2">
        <v>5</v>
      </c>
      <c r="H15" s="2"/>
      <c r="I15" s="9">
        <v>5</v>
      </c>
      <c r="J15" s="2">
        <f t="shared" si="0"/>
        <v>0</v>
      </c>
    </row>
    <row r="16" spans="3:10" x14ac:dyDescent="0.25">
      <c r="C16" s="2" t="s">
        <v>10</v>
      </c>
      <c r="D16" s="2"/>
      <c r="E16" s="2">
        <v>10</v>
      </c>
      <c r="F16" s="2"/>
      <c r="G16" s="2">
        <v>5</v>
      </c>
      <c r="H16" s="2"/>
      <c r="I16" s="9">
        <v>5</v>
      </c>
      <c r="J16" s="2">
        <f t="shared" si="0"/>
        <v>0</v>
      </c>
    </row>
    <row r="17" spans="3:10" ht="30" x14ac:dyDescent="0.25">
      <c r="C17" s="2" t="s">
        <v>11</v>
      </c>
      <c r="D17" s="2"/>
      <c r="E17" s="2">
        <v>5</v>
      </c>
      <c r="F17" s="2"/>
      <c r="G17" s="2">
        <v>5</v>
      </c>
      <c r="H17" s="2"/>
      <c r="I17" s="9">
        <v>5</v>
      </c>
      <c r="J17" s="2">
        <f t="shared" si="0"/>
        <v>0</v>
      </c>
    </row>
    <row r="18" spans="3:10" x14ac:dyDescent="0.25">
      <c r="C18" s="2" t="s">
        <v>12</v>
      </c>
      <c r="D18" s="2"/>
      <c r="E18" s="2">
        <v>5</v>
      </c>
      <c r="F18" s="2" t="s">
        <v>2</v>
      </c>
      <c r="G18" s="2" t="s">
        <v>2</v>
      </c>
      <c r="H18" s="2" t="s">
        <v>2</v>
      </c>
      <c r="I18" s="9" t="s">
        <v>2</v>
      </c>
      <c r="J18" s="2">
        <f>D18*E18</f>
        <v>0</v>
      </c>
    </row>
    <row r="19" spans="3:10" x14ac:dyDescent="0.25">
      <c r="C19" s="2" t="s">
        <v>13</v>
      </c>
      <c r="D19" s="2" t="s">
        <v>2</v>
      </c>
      <c r="E19" s="2" t="s">
        <v>2</v>
      </c>
      <c r="F19" s="2"/>
      <c r="G19" s="2">
        <v>50</v>
      </c>
      <c r="H19" s="2"/>
      <c r="I19" s="9">
        <v>5</v>
      </c>
      <c r="J19" s="2">
        <f>F19*G19+H19*I19</f>
        <v>0</v>
      </c>
    </row>
    <row r="20" spans="3:10" x14ac:dyDescent="0.25">
      <c r="C20" s="2" t="s">
        <v>25</v>
      </c>
      <c r="D20" s="2"/>
      <c r="E20" s="2">
        <v>10</v>
      </c>
      <c r="F20" s="2" t="s">
        <v>2</v>
      </c>
      <c r="G20" s="2" t="s">
        <v>2</v>
      </c>
      <c r="H20" s="2" t="s">
        <v>2</v>
      </c>
      <c r="I20" s="2" t="s">
        <v>2</v>
      </c>
      <c r="J20" s="2">
        <f>D20*E20</f>
        <v>0</v>
      </c>
    </row>
    <row r="21" spans="3:10" x14ac:dyDescent="0.25">
      <c r="C21" s="2" t="s">
        <v>26</v>
      </c>
      <c r="D21" s="2"/>
      <c r="E21" s="2">
        <v>10</v>
      </c>
      <c r="F21" s="2" t="s">
        <v>2</v>
      </c>
      <c r="G21" s="2" t="s">
        <v>2</v>
      </c>
      <c r="H21" s="2" t="s">
        <v>2</v>
      </c>
      <c r="I21" s="2" t="s">
        <v>2</v>
      </c>
      <c r="J21" s="2">
        <f>D21*E21</f>
        <v>0</v>
      </c>
    </row>
    <row r="22" spans="3:10" ht="30" x14ac:dyDescent="0.25">
      <c r="C22" s="2" t="s">
        <v>27</v>
      </c>
      <c r="D22" s="2"/>
      <c r="E22" s="2">
        <v>200</v>
      </c>
      <c r="F22" s="2" t="s">
        <v>2</v>
      </c>
      <c r="G22" s="2" t="s">
        <v>2</v>
      </c>
      <c r="H22" s="2" t="s">
        <v>2</v>
      </c>
      <c r="I22" s="2" t="s">
        <v>2</v>
      </c>
      <c r="J22" s="2">
        <f>D22*E22</f>
        <v>0</v>
      </c>
    </row>
    <row r="23" spans="3:10" ht="45" x14ac:dyDescent="0.25">
      <c r="C23" s="2" t="s">
        <v>28</v>
      </c>
      <c r="D23" s="2"/>
      <c r="E23" s="2">
        <v>50</v>
      </c>
      <c r="F23" s="2" t="s">
        <v>2</v>
      </c>
      <c r="G23" s="2" t="s">
        <v>2</v>
      </c>
      <c r="H23" s="2" t="s">
        <v>2</v>
      </c>
      <c r="I23" s="2" t="s">
        <v>2</v>
      </c>
      <c r="J23" s="2">
        <f>D23*E23</f>
        <v>0</v>
      </c>
    </row>
    <row r="24" spans="3:10" x14ac:dyDescent="0.25">
      <c r="C24" s="3" t="s">
        <v>20</v>
      </c>
      <c r="D24" s="6"/>
      <c r="E24" s="7"/>
      <c r="F24" s="2" t="s">
        <v>2</v>
      </c>
      <c r="G24" s="7"/>
      <c r="H24" s="7"/>
      <c r="I24" s="8"/>
      <c r="J24" s="3">
        <f>SUM(J4:J23)</f>
        <v>0</v>
      </c>
    </row>
  </sheetData>
  <mergeCells count="1">
    <mergeCell ref="C1:J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J6" evalError="1"/>
    <ignoredError sqref="J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topLeftCell="B1" workbookViewId="0">
      <selection activeCell="I24" sqref="I24"/>
    </sheetView>
  </sheetViews>
  <sheetFormatPr defaultRowHeight="15" x14ac:dyDescent="0.25"/>
  <cols>
    <col min="2" max="2" width="26.28515625" style="4" customWidth="1"/>
    <col min="3" max="3" width="8.7109375" style="4" customWidth="1"/>
    <col min="4" max="4" width="8.140625" style="4" customWidth="1"/>
    <col min="5" max="5" width="10.28515625" style="4" customWidth="1"/>
    <col min="6" max="6" width="9.7109375" style="4" customWidth="1"/>
    <col min="7" max="7" width="10.85546875" style="4" customWidth="1"/>
    <col min="8" max="8" width="11" style="4" customWidth="1"/>
    <col min="9" max="9" width="13" style="4" customWidth="1"/>
    <col min="10" max="10" width="8.7109375" style="4" customWidth="1"/>
    <col min="11" max="11" width="8.140625" style="4" customWidth="1"/>
    <col min="12" max="12" width="10.28515625" style="4" customWidth="1"/>
    <col min="13" max="13" width="9.7109375" style="4" customWidth="1"/>
    <col min="14" max="14" width="10.85546875" style="4" customWidth="1"/>
    <col min="15" max="15" width="11" style="4" customWidth="1"/>
    <col min="16" max="16" width="13" style="4" customWidth="1"/>
  </cols>
  <sheetData>
    <row r="1" spans="2:16" ht="14.45" x14ac:dyDescent="0.3">
      <c r="B1" s="2"/>
      <c r="C1" s="13" t="s">
        <v>30</v>
      </c>
      <c r="D1" s="13"/>
      <c r="E1" s="13"/>
      <c r="F1" s="13"/>
      <c r="G1" s="13"/>
      <c r="H1" s="13"/>
      <c r="I1" s="13"/>
      <c r="J1" s="13" t="s">
        <v>31</v>
      </c>
      <c r="K1" s="13"/>
      <c r="L1" s="13"/>
      <c r="M1" s="13"/>
      <c r="N1" s="13"/>
      <c r="O1" s="13"/>
      <c r="P1" s="13"/>
    </row>
    <row r="2" spans="2:16" ht="30" x14ac:dyDescent="0.25">
      <c r="B2" s="1" t="s">
        <v>0</v>
      </c>
      <c r="C2" s="1" t="s">
        <v>17</v>
      </c>
      <c r="D2" s="1" t="s">
        <v>14</v>
      </c>
      <c r="E2" s="1" t="s">
        <v>18</v>
      </c>
      <c r="F2" s="1" t="s">
        <v>15</v>
      </c>
      <c r="G2" s="1" t="s">
        <v>19</v>
      </c>
      <c r="H2" s="1" t="s">
        <v>16</v>
      </c>
      <c r="I2" s="5" t="s">
        <v>20</v>
      </c>
      <c r="J2" s="1" t="s">
        <v>17</v>
      </c>
      <c r="K2" s="1" t="s">
        <v>14</v>
      </c>
      <c r="L2" s="1" t="s">
        <v>18</v>
      </c>
      <c r="M2" s="1" t="s">
        <v>15</v>
      </c>
      <c r="N2" s="1" t="s">
        <v>19</v>
      </c>
      <c r="O2" s="1" t="s">
        <v>16</v>
      </c>
      <c r="P2" s="5" t="s">
        <v>20</v>
      </c>
    </row>
    <row r="3" spans="2:16" x14ac:dyDescent="0.25">
      <c r="B3" s="2" t="s">
        <v>1</v>
      </c>
      <c r="C3" s="10">
        <v>800</v>
      </c>
      <c r="D3" s="2">
        <v>65</v>
      </c>
      <c r="E3" s="10" t="s">
        <v>2</v>
      </c>
      <c r="F3" s="2" t="s">
        <v>2</v>
      </c>
      <c r="G3" s="10" t="s">
        <v>2</v>
      </c>
      <c r="H3" s="2" t="s">
        <v>2</v>
      </c>
      <c r="I3" s="10">
        <f>C3*D3</f>
        <v>52000</v>
      </c>
      <c r="J3" s="10">
        <v>1195</v>
      </c>
      <c r="K3" s="2">
        <v>65</v>
      </c>
      <c r="L3" s="10" t="s">
        <v>2</v>
      </c>
      <c r="M3" s="2" t="s">
        <v>2</v>
      </c>
      <c r="N3" s="10" t="s">
        <v>2</v>
      </c>
      <c r="O3" s="2" t="s">
        <v>2</v>
      </c>
      <c r="P3" s="10">
        <f>J3*K3</f>
        <v>77675</v>
      </c>
    </row>
    <row r="4" spans="2:16" ht="30" x14ac:dyDescent="0.25">
      <c r="B4" s="2" t="s">
        <v>3</v>
      </c>
      <c r="C4" s="10">
        <v>900</v>
      </c>
      <c r="D4" s="2">
        <v>50</v>
      </c>
      <c r="E4" s="10" t="s">
        <v>2</v>
      </c>
      <c r="F4" s="2" t="s">
        <v>2</v>
      </c>
      <c r="G4" s="10" t="s">
        <v>2</v>
      </c>
      <c r="H4" s="2" t="s">
        <v>2</v>
      </c>
      <c r="I4" s="10">
        <f>C4*D4</f>
        <v>45000</v>
      </c>
      <c r="J4" s="10">
        <v>1280</v>
      </c>
      <c r="K4" s="2">
        <v>50</v>
      </c>
      <c r="L4" s="10" t="s">
        <v>2</v>
      </c>
      <c r="M4" s="2" t="s">
        <v>2</v>
      </c>
      <c r="N4" s="10" t="s">
        <v>2</v>
      </c>
      <c r="O4" s="2" t="s">
        <v>2</v>
      </c>
      <c r="P4" s="10">
        <f>J4*K4</f>
        <v>64000</v>
      </c>
    </row>
    <row r="5" spans="2:16" ht="30" x14ac:dyDescent="0.25">
      <c r="B5" s="2" t="s">
        <v>4</v>
      </c>
      <c r="C5" s="10">
        <v>2750</v>
      </c>
      <c r="D5" s="2">
        <v>110</v>
      </c>
      <c r="E5" s="10">
        <v>1000</v>
      </c>
      <c r="F5" s="2">
        <v>200</v>
      </c>
      <c r="G5" s="10" t="s">
        <v>2</v>
      </c>
      <c r="H5" s="2" t="s">
        <v>2</v>
      </c>
      <c r="I5" s="10">
        <f>C5*D5+E5*F5</f>
        <v>502500</v>
      </c>
      <c r="J5" s="10">
        <v>2695</v>
      </c>
      <c r="K5" s="2">
        <v>110</v>
      </c>
      <c r="L5" s="10">
        <v>850</v>
      </c>
      <c r="M5" s="2">
        <v>200</v>
      </c>
      <c r="N5" s="10" t="s">
        <v>2</v>
      </c>
      <c r="O5" s="2" t="s">
        <v>2</v>
      </c>
      <c r="P5" s="10">
        <f>J5*K5+L5*M5</f>
        <v>466450</v>
      </c>
    </row>
    <row r="6" spans="2:16" ht="30" x14ac:dyDescent="0.25">
      <c r="B6" s="2" t="s">
        <v>5</v>
      </c>
      <c r="C6" s="10">
        <v>3620</v>
      </c>
      <c r="D6" s="2">
        <v>1500</v>
      </c>
      <c r="E6" s="10">
        <v>1185</v>
      </c>
      <c r="F6" s="2">
        <v>800</v>
      </c>
      <c r="G6" s="10" t="s">
        <v>2</v>
      </c>
      <c r="H6" s="2" t="s">
        <v>2</v>
      </c>
      <c r="I6" s="10">
        <f>C6*D6+E6*F6</f>
        <v>6378000</v>
      </c>
      <c r="J6" s="10">
        <v>2795</v>
      </c>
      <c r="K6" s="2">
        <v>1500</v>
      </c>
      <c r="L6" s="10">
        <v>850</v>
      </c>
      <c r="M6" s="2">
        <v>800</v>
      </c>
      <c r="N6" s="10" t="s">
        <v>2</v>
      </c>
      <c r="O6" s="2" t="s">
        <v>2</v>
      </c>
      <c r="P6" s="10">
        <f>J6*K6+L6*M6</f>
        <v>4872500</v>
      </c>
    </row>
    <row r="7" spans="2:16" ht="30" x14ac:dyDescent="0.25">
      <c r="B7" s="2" t="s">
        <v>6</v>
      </c>
      <c r="C7" s="10">
        <v>3750</v>
      </c>
      <c r="D7" s="2">
        <v>30</v>
      </c>
      <c r="E7" s="10">
        <v>1000</v>
      </c>
      <c r="F7" s="2">
        <v>10</v>
      </c>
      <c r="G7" s="10" t="s">
        <v>2</v>
      </c>
      <c r="H7" s="2" t="s">
        <v>2</v>
      </c>
      <c r="I7" s="10">
        <f>C7*D7+E7*F7</f>
        <v>122500</v>
      </c>
      <c r="J7" s="10">
        <v>3250</v>
      </c>
      <c r="K7" s="2">
        <v>30</v>
      </c>
      <c r="L7" s="10">
        <v>850</v>
      </c>
      <c r="M7" s="2">
        <v>10</v>
      </c>
      <c r="N7" s="10" t="s">
        <v>2</v>
      </c>
      <c r="O7" s="2" t="s">
        <v>2</v>
      </c>
      <c r="P7" s="10">
        <f>J7*K7+L7*M7</f>
        <v>106000</v>
      </c>
    </row>
    <row r="8" spans="2:16" ht="30" x14ac:dyDescent="0.25">
      <c r="B8" s="2" t="s">
        <v>7</v>
      </c>
      <c r="C8" s="10">
        <v>3950</v>
      </c>
      <c r="D8" s="2">
        <v>150</v>
      </c>
      <c r="E8" s="10">
        <v>1000</v>
      </c>
      <c r="F8" s="2">
        <v>100</v>
      </c>
      <c r="G8" s="10" t="s">
        <v>2</v>
      </c>
      <c r="H8" s="2" t="s">
        <v>2</v>
      </c>
      <c r="I8" s="10">
        <f>C8*D8+E8*F8</f>
        <v>692500</v>
      </c>
      <c r="J8" s="10">
        <v>3450</v>
      </c>
      <c r="K8" s="2">
        <v>150</v>
      </c>
      <c r="L8" s="10">
        <v>850</v>
      </c>
      <c r="M8" s="2">
        <v>100</v>
      </c>
      <c r="N8" s="10" t="s">
        <v>2</v>
      </c>
      <c r="O8" s="2" t="s">
        <v>2</v>
      </c>
      <c r="P8" s="10">
        <f>J8*K8+L8*M8</f>
        <v>602500</v>
      </c>
    </row>
    <row r="9" spans="2:16" ht="30" x14ac:dyDescent="0.25">
      <c r="B9" s="2" t="s">
        <v>21</v>
      </c>
      <c r="C9" s="10">
        <v>4100</v>
      </c>
      <c r="D9" s="2">
        <v>20</v>
      </c>
      <c r="E9" s="10">
        <v>1000</v>
      </c>
      <c r="F9" s="2">
        <v>50</v>
      </c>
      <c r="G9" s="10">
        <v>900</v>
      </c>
      <c r="H9" s="9">
        <v>30</v>
      </c>
      <c r="I9" s="10">
        <f t="shared" ref="I9:I16" si="0">C9*D9+E9*F9+G9*H9</f>
        <v>159000</v>
      </c>
      <c r="J9" s="10">
        <v>3900</v>
      </c>
      <c r="K9" s="2">
        <v>20</v>
      </c>
      <c r="L9" s="10">
        <v>850</v>
      </c>
      <c r="M9" s="2">
        <v>50</v>
      </c>
      <c r="N9" s="10">
        <v>800</v>
      </c>
      <c r="O9" s="9">
        <v>30</v>
      </c>
      <c r="P9" s="10">
        <f t="shared" ref="P9:P16" si="1">J9*K9+L9*M9+N9*O9</f>
        <v>144500</v>
      </c>
    </row>
    <row r="10" spans="2:16" ht="30" x14ac:dyDescent="0.25">
      <c r="B10" s="2" t="s">
        <v>22</v>
      </c>
      <c r="C10" s="10">
        <v>4100</v>
      </c>
      <c r="D10" s="2">
        <v>200</v>
      </c>
      <c r="E10" s="10">
        <v>1000</v>
      </c>
      <c r="F10" s="2">
        <v>750</v>
      </c>
      <c r="G10" s="10">
        <v>900</v>
      </c>
      <c r="H10" s="9">
        <v>300</v>
      </c>
      <c r="I10" s="10">
        <f t="shared" si="0"/>
        <v>1840000</v>
      </c>
      <c r="J10" s="10">
        <v>4050</v>
      </c>
      <c r="K10" s="2">
        <v>200</v>
      </c>
      <c r="L10" s="10">
        <v>850</v>
      </c>
      <c r="M10" s="2">
        <v>750</v>
      </c>
      <c r="N10" s="10">
        <v>800</v>
      </c>
      <c r="O10" s="9">
        <v>300</v>
      </c>
      <c r="P10" s="10">
        <f t="shared" si="1"/>
        <v>1687500</v>
      </c>
    </row>
    <row r="11" spans="2:16" ht="30" x14ac:dyDescent="0.25">
      <c r="B11" s="2" t="s">
        <v>23</v>
      </c>
      <c r="C11" s="10">
        <v>4140</v>
      </c>
      <c r="D11" s="2">
        <v>1000</v>
      </c>
      <c r="E11" s="10">
        <v>1150</v>
      </c>
      <c r="F11" s="2">
        <v>3500</v>
      </c>
      <c r="G11" s="10">
        <v>1000</v>
      </c>
      <c r="H11" s="9">
        <v>3000</v>
      </c>
      <c r="I11" s="10">
        <f t="shared" si="0"/>
        <v>11165000</v>
      </c>
      <c r="J11" s="10">
        <v>3270</v>
      </c>
      <c r="K11" s="2">
        <v>1000</v>
      </c>
      <c r="L11" s="10">
        <v>850</v>
      </c>
      <c r="M11" s="2">
        <v>3500</v>
      </c>
      <c r="N11" s="10">
        <v>750</v>
      </c>
      <c r="O11" s="9">
        <v>3000</v>
      </c>
      <c r="P11" s="10">
        <f t="shared" si="1"/>
        <v>8495000</v>
      </c>
    </row>
    <row r="12" spans="2:16" ht="30" x14ac:dyDescent="0.25">
      <c r="B12" s="2" t="s">
        <v>24</v>
      </c>
      <c r="C12" s="10">
        <v>4050</v>
      </c>
      <c r="D12" s="2">
        <v>50</v>
      </c>
      <c r="E12" s="10">
        <v>1050</v>
      </c>
      <c r="F12" s="2">
        <v>20</v>
      </c>
      <c r="G12" s="10">
        <v>900</v>
      </c>
      <c r="H12" s="9">
        <v>200</v>
      </c>
      <c r="I12" s="10">
        <f t="shared" si="0"/>
        <v>403500</v>
      </c>
      <c r="J12" s="10">
        <v>3595</v>
      </c>
      <c r="K12" s="2">
        <v>50</v>
      </c>
      <c r="L12" s="10">
        <v>900</v>
      </c>
      <c r="M12" s="2">
        <v>20</v>
      </c>
      <c r="N12" s="10">
        <v>800</v>
      </c>
      <c r="O12" s="9">
        <v>200</v>
      </c>
      <c r="P12" s="10">
        <f t="shared" si="1"/>
        <v>357750</v>
      </c>
    </row>
    <row r="13" spans="2:16" ht="30" x14ac:dyDescent="0.25">
      <c r="B13" s="2" t="s">
        <v>8</v>
      </c>
      <c r="C13" s="10">
        <v>1800</v>
      </c>
      <c r="D13" s="2">
        <v>10</v>
      </c>
      <c r="E13" s="10">
        <v>660</v>
      </c>
      <c r="F13" s="2">
        <v>5</v>
      </c>
      <c r="G13" s="10">
        <v>400</v>
      </c>
      <c r="H13" s="9">
        <v>5</v>
      </c>
      <c r="I13" s="10">
        <f t="shared" si="0"/>
        <v>23300</v>
      </c>
      <c r="J13" s="10">
        <v>1990</v>
      </c>
      <c r="K13" s="2">
        <v>10</v>
      </c>
      <c r="L13" s="10">
        <v>670</v>
      </c>
      <c r="M13" s="2">
        <v>5</v>
      </c>
      <c r="N13" s="10">
        <v>500</v>
      </c>
      <c r="O13" s="9">
        <v>5</v>
      </c>
      <c r="P13" s="10">
        <f t="shared" si="1"/>
        <v>25750</v>
      </c>
    </row>
    <row r="14" spans="2:16" ht="30" x14ac:dyDescent="0.25">
      <c r="B14" s="2" t="s">
        <v>9</v>
      </c>
      <c r="C14" s="10">
        <v>1750</v>
      </c>
      <c r="D14" s="2">
        <v>10</v>
      </c>
      <c r="E14" s="10">
        <v>600</v>
      </c>
      <c r="F14" s="2">
        <v>5</v>
      </c>
      <c r="G14" s="10">
        <v>480</v>
      </c>
      <c r="H14" s="9">
        <v>5</v>
      </c>
      <c r="I14" s="10">
        <f t="shared" si="0"/>
        <v>22900</v>
      </c>
      <c r="J14" s="10">
        <v>1810</v>
      </c>
      <c r="K14" s="2">
        <v>10</v>
      </c>
      <c r="L14" s="10">
        <v>670</v>
      </c>
      <c r="M14" s="2">
        <v>5</v>
      </c>
      <c r="N14" s="10">
        <v>500</v>
      </c>
      <c r="O14" s="9">
        <v>5</v>
      </c>
      <c r="P14" s="10">
        <f t="shared" si="1"/>
        <v>23950</v>
      </c>
    </row>
    <row r="15" spans="2:16" x14ac:dyDescent="0.25">
      <c r="B15" s="2" t="s">
        <v>10</v>
      </c>
      <c r="C15" s="10">
        <v>1700</v>
      </c>
      <c r="D15" s="2">
        <v>10</v>
      </c>
      <c r="E15" s="10">
        <v>700</v>
      </c>
      <c r="F15" s="2">
        <v>5</v>
      </c>
      <c r="G15" s="10">
        <v>480</v>
      </c>
      <c r="H15" s="9">
        <v>5</v>
      </c>
      <c r="I15" s="10">
        <f t="shared" si="0"/>
        <v>22900</v>
      </c>
      <c r="J15" s="10">
        <v>1750</v>
      </c>
      <c r="K15" s="2">
        <v>10</v>
      </c>
      <c r="L15" s="10">
        <v>670</v>
      </c>
      <c r="M15" s="2">
        <v>5</v>
      </c>
      <c r="N15" s="10">
        <v>500</v>
      </c>
      <c r="O15" s="9">
        <v>5</v>
      </c>
      <c r="P15" s="10">
        <f t="shared" si="1"/>
        <v>23350</v>
      </c>
    </row>
    <row r="16" spans="2:16" ht="30" x14ac:dyDescent="0.25">
      <c r="B16" s="2" t="s">
        <v>11</v>
      </c>
      <c r="C16" s="10">
        <v>19500</v>
      </c>
      <c r="D16" s="2">
        <v>5</v>
      </c>
      <c r="E16" s="10">
        <v>3800</v>
      </c>
      <c r="F16" s="2">
        <v>5</v>
      </c>
      <c r="G16" s="10">
        <v>1700</v>
      </c>
      <c r="H16" s="9">
        <v>5</v>
      </c>
      <c r="I16" s="10">
        <f t="shared" si="0"/>
        <v>125000</v>
      </c>
      <c r="J16" s="10">
        <v>21000</v>
      </c>
      <c r="K16" s="2">
        <v>5</v>
      </c>
      <c r="L16" s="10">
        <v>3250</v>
      </c>
      <c r="M16" s="2">
        <v>5</v>
      </c>
      <c r="N16" s="10">
        <v>1850</v>
      </c>
      <c r="O16" s="9">
        <v>5</v>
      </c>
      <c r="P16" s="10">
        <f t="shared" si="1"/>
        <v>130500</v>
      </c>
    </row>
    <row r="17" spans="2:16" x14ac:dyDescent="0.25">
      <c r="B17" s="2" t="s">
        <v>12</v>
      </c>
      <c r="C17" s="10">
        <v>4450</v>
      </c>
      <c r="D17" s="2">
        <v>5</v>
      </c>
      <c r="E17" s="10" t="s">
        <v>2</v>
      </c>
      <c r="F17" s="2" t="s">
        <v>2</v>
      </c>
      <c r="G17" s="10" t="s">
        <v>2</v>
      </c>
      <c r="H17" s="9" t="s">
        <v>2</v>
      </c>
      <c r="I17" s="10">
        <f>C17*D17</f>
        <v>22250</v>
      </c>
      <c r="J17" s="10">
        <v>7100</v>
      </c>
      <c r="K17" s="2">
        <v>5</v>
      </c>
      <c r="L17" s="10" t="s">
        <v>2</v>
      </c>
      <c r="M17" s="2" t="s">
        <v>2</v>
      </c>
      <c r="N17" s="10" t="s">
        <v>2</v>
      </c>
      <c r="O17" s="9" t="s">
        <v>2</v>
      </c>
      <c r="P17" s="10">
        <f>J17*K17</f>
        <v>35500</v>
      </c>
    </row>
    <row r="18" spans="2:16" x14ac:dyDescent="0.25">
      <c r="B18" s="2" t="s">
        <v>13</v>
      </c>
      <c r="C18" s="10" t="s">
        <v>2</v>
      </c>
      <c r="D18" s="2" t="s">
        <v>2</v>
      </c>
      <c r="E18" s="10">
        <v>900</v>
      </c>
      <c r="F18" s="2">
        <v>50</v>
      </c>
      <c r="G18" s="10">
        <v>850</v>
      </c>
      <c r="H18" s="9">
        <v>5</v>
      </c>
      <c r="I18" s="10">
        <f>E18*F18+G18*H18</f>
        <v>49250</v>
      </c>
      <c r="J18" s="10" t="s">
        <v>2</v>
      </c>
      <c r="K18" s="2" t="s">
        <v>2</v>
      </c>
      <c r="L18" s="10">
        <v>900</v>
      </c>
      <c r="M18" s="2">
        <v>50</v>
      </c>
      <c r="N18" s="10">
        <v>800</v>
      </c>
      <c r="O18" s="9">
        <v>5</v>
      </c>
      <c r="P18" s="10">
        <f>L18*M18+N18*O18</f>
        <v>49000</v>
      </c>
    </row>
    <row r="19" spans="2:16" x14ac:dyDescent="0.25">
      <c r="B19" s="2" t="s">
        <v>25</v>
      </c>
      <c r="C19" s="10">
        <v>17800</v>
      </c>
      <c r="D19" s="2">
        <v>10</v>
      </c>
      <c r="E19" s="10" t="s">
        <v>2</v>
      </c>
      <c r="F19" s="2" t="s">
        <v>2</v>
      </c>
      <c r="G19" s="10" t="s">
        <v>2</v>
      </c>
      <c r="H19" s="2" t="s">
        <v>2</v>
      </c>
      <c r="I19" s="10">
        <f>C19*D19</f>
        <v>178000</v>
      </c>
      <c r="J19" s="10">
        <v>19800</v>
      </c>
      <c r="K19" s="2">
        <v>10</v>
      </c>
      <c r="L19" s="10" t="s">
        <v>2</v>
      </c>
      <c r="M19" s="2" t="s">
        <v>2</v>
      </c>
      <c r="N19" s="10" t="s">
        <v>2</v>
      </c>
      <c r="O19" s="2" t="s">
        <v>2</v>
      </c>
      <c r="P19" s="10">
        <f>J19*K19</f>
        <v>198000</v>
      </c>
    </row>
    <row r="20" spans="2:16" x14ac:dyDescent="0.25">
      <c r="B20" s="2" t="s">
        <v>26</v>
      </c>
      <c r="C20" s="10">
        <v>2200</v>
      </c>
      <c r="D20" s="2">
        <v>10</v>
      </c>
      <c r="E20" s="10" t="s">
        <v>2</v>
      </c>
      <c r="F20" s="2" t="s">
        <v>2</v>
      </c>
      <c r="G20" s="10" t="s">
        <v>2</v>
      </c>
      <c r="H20" s="2" t="s">
        <v>2</v>
      </c>
      <c r="I20" s="10">
        <f>C20*D20</f>
        <v>22000</v>
      </c>
      <c r="J20" s="10">
        <v>2100</v>
      </c>
      <c r="K20" s="2">
        <v>10</v>
      </c>
      <c r="L20" s="10" t="s">
        <v>2</v>
      </c>
      <c r="M20" s="2" t="s">
        <v>2</v>
      </c>
      <c r="N20" s="10" t="s">
        <v>2</v>
      </c>
      <c r="O20" s="2" t="s">
        <v>2</v>
      </c>
      <c r="P20" s="10">
        <f>J20*K20</f>
        <v>21000</v>
      </c>
    </row>
    <row r="21" spans="2:16" ht="30" x14ac:dyDescent="0.25">
      <c r="B21" s="2" t="s">
        <v>27</v>
      </c>
      <c r="C21" s="10">
        <v>3000</v>
      </c>
      <c r="D21" s="2">
        <v>200</v>
      </c>
      <c r="E21" s="10" t="s">
        <v>2</v>
      </c>
      <c r="F21" s="2" t="s">
        <v>2</v>
      </c>
      <c r="G21" s="10" t="s">
        <v>2</v>
      </c>
      <c r="H21" s="2" t="s">
        <v>2</v>
      </c>
      <c r="I21" s="10">
        <f>C21*D21</f>
        <v>600000</v>
      </c>
      <c r="J21" s="10">
        <v>3500</v>
      </c>
      <c r="K21" s="2">
        <v>200</v>
      </c>
      <c r="L21" s="10" t="s">
        <v>2</v>
      </c>
      <c r="M21" s="2" t="s">
        <v>2</v>
      </c>
      <c r="N21" s="10" t="s">
        <v>2</v>
      </c>
      <c r="O21" s="2" t="s">
        <v>2</v>
      </c>
      <c r="P21" s="10">
        <f>J21*K21</f>
        <v>700000</v>
      </c>
    </row>
    <row r="22" spans="2:16" ht="45" x14ac:dyDescent="0.25">
      <c r="B22" s="2" t="s">
        <v>28</v>
      </c>
      <c r="C22" s="10">
        <v>2200</v>
      </c>
      <c r="D22" s="2">
        <v>50</v>
      </c>
      <c r="E22" s="10" t="s">
        <v>2</v>
      </c>
      <c r="F22" s="2" t="s">
        <v>2</v>
      </c>
      <c r="G22" s="10" t="s">
        <v>2</v>
      </c>
      <c r="H22" s="2" t="s">
        <v>2</v>
      </c>
      <c r="I22" s="10">
        <f>C22*D22</f>
        <v>110000</v>
      </c>
      <c r="J22" s="10">
        <v>6000</v>
      </c>
      <c r="K22" s="2">
        <v>50</v>
      </c>
      <c r="L22" s="10" t="s">
        <v>2</v>
      </c>
      <c r="M22" s="2" t="s">
        <v>2</v>
      </c>
      <c r="N22" s="10" t="s">
        <v>2</v>
      </c>
      <c r="O22" s="2" t="s">
        <v>2</v>
      </c>
      <c r="P22" s="10">
        <f>J22*K22</f>
        <v>300000</v>
      </c>
    </row>
    <row r="23" spans="2:16" x14ac:dyDescent="0.25">
      <c r="B23" s="3" t="s">
        <v>20</v>
      </c>
      <c r="C23" s="6"/>
      <c r="D23" s="7"/>
      <c r="E23" s="2" t="s">
        <v>2</v>
      </c>
      <c r="F23" s="7"/>
      <c r="G23" s="7"/>
      <c r="H23" s="8"/>
      <c r="I23" s="11">
        <f>SUM(I3:I22)</f>
        <v>22535600</v>
      </c>
      <c r="J23" s="6"/>
      <c r="K23" s="7"/>
      <c r="L23" s="2" t="s">
        <v>2</v>
      </c>
      <c r="M23" s="7"/>
      <c r="N23" s="7"/>
      <c r="O23" s="8"/>
      <c r="P23" s="11">
        <f>SUM(P3:P22)</f>
        <v>18380925</v>
      </c>
    </row>
  </sheetData>
  <mergeCells count="2">
    <mergeCell ref="C1:I1"/>
    <mergeCell ref="J1:P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Ajánlati ár összesítő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László</dc:creator>
  <cp:lastModifiedBy>Tamás László</cp:lastModifiedBy>
  <cp:lastPrinted>2017-12-14T11:28:36Z</cp:lastPrinted>
  <dcterms:created xsi:type="dcterms:W3CDTF">2015-11-17T12:26:17Z</dcterms:created>
  <dcterms:modified xsi:type="dcterms:W3CDTF">2018-12-05T16:15:52Z</dcterms:modified>
</cp:coreProperties>
</file>