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beszerzés\karácsony\javítás\"/>
    </mc:Choice>
  </mc:AlternateContent>
  <bookViews>
    <workbookView xWindow="0" yWindow="0" windowWidth="19200" windowHeight="8295"/>
  </bookViews>
  <sheets>
    <sheet name="tételes javítási list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2" l="1"/>
  <c r="O23" i="2"/>
  <c r="O22" i="2"/>
  <c r="O21" i="2"/>
  <c r="O20" i="2"/>
  <c r="O19" i="2"/>
  <c r="O18" i="2"/>
  <c r="O17" i="2"/>
  <c r="O16" i="2"/>
  <c r="M4" i="2" l="1"/>
  <c r="O4" i="2" s="1"/>
  <c r="M5" i="2"/>
  <c r="O5" i="2" s="1"/>
  <c r="M6" i="2"/>
  <c r="O6" i="2" s="1"/>
  <c r="M7" i="2"/>
  <c r="O7" i="2" s="1"/>
  <c r="M8" i="2"/>
  <c r="O8" i="2" s="1"/>
  <c r="M9" i="2"/>
  <c r="O9" i="2" s="1"/>
  <c r="M10" i="2"/>
  <c r="O10" i="2" s="1"/>
  <c r="M11" i="2"/>
  <c r="O11" i="2" s="1"/>
  <c r="M12" i="2"/>
  <c r="O12" i="2" s="1"/>
  <c r="M13" i="2"/>
  <c r="O13" i="2" s="1"/>
  <c r="M14" i="2"/>
  <c r="O14" i="2" s="1"/>
  <c r="M15" i="2"/>
  <c r="O15" i="2" s="1"/>
  <c r="M3" i="2"/>
  <c r="O3" i="2" s="1"/>
  <c r="I28" i="2"/>
  <c r="H28" i="2"/>
  <c r="J28" i="2"/>
  <c r="K28" i="2"/>
  <c r="L28" i="2"/>
  <c r="N28" i="2"/>
  <c r="G28" i="2"/>
  <c r="O28" i="2" l="1"/>
  <c r="M28" i="2"/>
</calcChain>
</file>

<file path=xl/sharedStrings.xml><?xml version="1.0" encoding="utf-8"?>
<sst xmlns="http://schemas.openxmlformats.org/spreadsheetml/2006/main" count="122" uniqueCount="63">
  <si>
    <t>dísz megnevezése</t>
  </si>
  <si>
    <t>korábbi felhasználási helye</t>
  </si>
  <si>
    <t>megjegyzés</t>
  </si>
  <si>
    <t>Tulajdonos</t>
  </si>
  <si>
    <t>leltár azonosító</t>
  </si>
  <si>
    <t xml:space="preserve">Üzem </t>
  </si>
  <si>
    <t xml:space="preserve">Vállalási ár összesen </t>
  </si>
  <si>
    <t xml:space="preserve">Ft/db </t>
  </si>
  <si>
    <t xml:space="preserve">Összesen </t>
  </si>
  <si>
    <t>BDK</t>
  </si>
  <si>
    <t>DP</t>
  </si>
  <si>
    <t>0307073</t>
  </si>
  <si>
    <t>0201470</t>
  </si>
  <si>
    <t>0307684</t>
  </si>
  <si>
    <t>XI.ker Tétényi út</t>
  </si>
  <si>
    <t>0201470/2</t>
  </si>
  <si>
    <t>Fenyő motivum</t>
  </si>
  <si>
    <t>XXII.ker Városház tér</t>
  </si>
  <si>
    <t>XXII.ker Gádor u.</t>
  </si>
  <si>
    <t>XXII.ker Leányka u.</t>
  </si>
  <si>
    <t>0307685</t>
  </si>
  <si>
    <t>XI.ker Külső Bartók</t>
  </si>
  <si>
    <t>Hókristály motívum</t>
  </si>
  <si>
    <t>Holdas hókristály motívum</t>
  </si>
  <si>
    <t>Üstökös motívom</t>
  </si>
  <si>
    <t>0304096</t>
  </si>
  <si>
    <t>0307074</t>
  </si>
  <si>
    <t>Hópihés</t>
  </si>
  <si>
    <t>Hulló csillag</t>
  </si>
  <si>
    <t>0310123</t>
  </si>
  <si>
    <t>Hópihés motívum</t>
  </si>
  <si>
    <t>Led Karácsonyi díszítőelem 230 Gömb notívum D300</t>
  </si>
  <si>
    <t>BELV</t>
  </si>
  <si>
    <t>III. ker Főtér</t>
  </si>
  <si>
    <t>Piros LED füzér</t>
  </si>
  <si>
    <t>Led Karácsonyi díszítőelem 230 Gömb notívum D500</t>
  </si>
  <si>
    <t>Fehér LED füzér</t>
  </si>
  <si>
    <t>Led Karácsonyi díszítőelem 230 Gömb notívum D700</t>
  </si>
  <si>
    <t>csengettyűs függöny 933-899BUD váci mellékutcák fa</t>
  </si>
  <si>
    <t>V. Váci u</t>
  </si>
  <si>
    <t>Mechanikai (Alu)</t>
  </si>
  <si>
    <t>Napvirág 932-957BUD oktogon-opera-bajcs</t>
  </si>
  <si>
    <t>VI. Andrássy</t>
  </si>
  <si>
    <t>Füzér+fénytömlő</t>
  </si>
  <si>
    <t>Organikus gömb 40 cm 6 db piros -fehér-barna</t>
  </si>
  <si>
    <t>XIV. Jégpálya</t>
  </si>
  <si>
    <t>Organikus gömb 60 cm V60BUD Vörösmarty tér fa 60 cm</t>
  </si>
  <si>
    <t>V Vörösmarty tér</t>
  </si>
  <si>
    <t>Organikus gömb 40 cm V40BUD Vörösmarty tér fa dekor</t>
  </si>
  <si>
    <t>Díszes oszlopkar motívum Nagymező utca-Liszt Ferenc tér</t>
  </si>
  <si>
    <t>VI.Nagymező u</t>
  </si>
  <si>
    <t>hókristályo függöny Karácsonyi díszítőelem Led 23W</t>
  </si>
  <si>
    <t>V. Fő utca</t>
  </si>
  <si>
    <t>Füzér</t>
  </si>
  <si>
    <t>Organikus gömb 24 cm V24BUD Vörösmarty tér fa dekor</t>
  </si>
  <si>
    <t>Szalagos gömb motívum 932-933BUD Vörösmarty tér kan</t>
  </si>
  <si>
    <t xml:space="preserve">Hókristályos függöny motívum V.kerület </t>
  </si>
  <si>
    <t xml:space="preserve">Angyal (alu) </t>
  </si>
  <si>
    <t>I.ker Batthányi tér</t>
  </si>
  <si>
    <t xml:space="preserve">elektromosan javítandó  (db) </t>
  </si>
  <si>
    <t>elektromosan teljesen felújítandó(db)</t>
  </si>
  <si>
    <t>szerkezetileg javítandó (db)</t>
  </si>
  <si>
    <t>elektromosan javítandó + szerkezetileg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</si>
</sst>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/>
    <xf numFmtId="49" fontId="1" fillId="0" borderId="1" xfId="0" applyNumberFormat="1" applyFont="1" applyBorder="1"/>
    <xf numFmtId="164" fontId="3" fillId="0" borderId="1" xfId="0" applyNumberFormat="1" applyFont="1" applyBorder="1"/>
    <xf numFmtId="164" fontId="0" fillId="0" borderId="1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workbookViewId="0">
      <selection activeCell="D22" sqref="D22"/>
    </sheetView>
  </sheetViews>
  <sheetFormatPr defaultRowHeight="15" x14ac:dyDescent="0.25"/>
  <cols>
    <col min="1" max="1" width="12.85546875" customWidth="1"/>
    <col min="2" max="2" width="7.85546875" customWidth="1"/>
    <col min="3" max="3" width="11" customWidth="1"/>
    <col min="4" max="4" width="55.140625" customWidth="1"/>
    <col min="5" max="5" width="19" customWidth="1"/>
    <col min="6" max="6" width="16.140625" customWidth="1"/>
    <col min="7" max="7" width="14.28515625" customWidth="1"/>
    <col min="8" max="8" width="12.5703125" customWidth="1"/>
    <col min="9" max="9" width="15.5703125" customWidth="1"/>
    <col min="10" max="10" width="9.7109375" customWidth="1"/>
    <col min="11" max="11" width="14.28515625" customWidth="1"/>
    <col min="12" max="12" width="12.28515625" customWidth="1"/>
    <col min="13" max="13" width="14.28515625" customWidth="1"/>
    <col min="14" max="14" width="12.140625" customWidth="1"/>
    <col min="15" max="15" width="21" customWidth="1"/>
  </cols>
  <sheetData>
    <row r="2" spans="1:15" ht="66.75" customHeight="1" x14ac:dyDescent="0.25">
      <c r="A2" s="4" t="s">
        <v>3</v>
      </c>
      <c r="B2" s="4" t="s">
        <v>5</v>
      </c>
      <c r="C2" s="5" t="s">
        <v>4</v>
      </c>
      <c r="D2" s="4" t="s">
        <v>0</v>
      </c>
      <c r="E2" s="5" t="s">
        <v>1</v>
      </c>
      <c r="F2" s="5" t="s">
        <v>2</v>
      </c>
      <c r="G2" s="5" t="s">
        <v>59</v>
      </c>
      <c r="H2" s="5" t="s">
        <v>7</v>
      </c>
      <c r="I2" s="5" t="s">
        <v>60</v>
      </c>
      <c r="J2" s="5" t="s">
        <v>7</v>
      </c>
      <c r="K2" s="5" t="s">
        <v>61</v>
      </c>
      <c r="L2" s="5" t="s">
        <v>7</v>
      </c>
      <c r="M2" s="5" t="s">
        <v>62</v>
      </c>
      <c r="N2" s="5" t="s">
        <v>7</v>
      </c>
      <c r="O2" s="6" t="s">
        <v>6</v>
      </c>
    </row>
    <row r="3" spans="1:15" ht="16.5" customHeight="1" x14ac:dyDescent="0.25">
      <c r="A3" s="2" t="s">
        <v>9</v>
      </c>
      <c r="B3" s="2" t="s">
        <v>32</v>
      </c>
      <c r="C3" s="8">
        <v>305967</v>
      </c>
      <c r="D3" s="2" t="s">
        <v>31</v>
      </c>
      <c r="E3" s="3" t="s">
        <v>33</v>
      </c>
      <c r="F3" s="2" t="s">
        <v>34</v>
      </c>
      <c r="G3" s="2">
        <v>4</v>
      </c>
      <c r="H3" s="10"/>
      <c r="I3" s="2"/>
      <c r="J3" s="10"/>
      <c r="K3" s="2"/>
      <c r="L3" s="10"/>
      <c r="M3" s="2">
        <f>K3+I3+G3</f>
        <v>4</v>
      </c>
      <c r="N3" s="10"/>
      <c r="O3" s="10">
        <f>G3*H3+J3*I3+K3*L3+M3*N3</f>
        <v>0</v>
      </c>
    </row>
    <row r="4" spans="1:15" ht="16.5" customHeight="1" x14ac:dyDescent="0.25">
      <c r="A4" s="2" t="s">
        <v>9</v>
      </c>
      <c r="B4" s="2" t="s">
        <v>32</v>
      </c>
      <c r="C4" s="8">
        <v>305968</v>
      </c>
      <c r="D4" s="2" t="s">
        <v>35</v>
      </c>
      <c r="E4" s="3" t="s">
        <v>33</v>
      </c>
      <c r="F4" s="2" t="s">
        <v>36</v>
      </c>
      <c r="G4" s="2">
        <v>10</v>
      </c>
      <c r="H4" s="10"/>
      <c r="I4" s="2"/>
      <c r="J4" s="10"/>
      <c r="K4" s="2"/>
      <c r="L4" s="10"/>
      <c r="M4" s="2">
        <f t="shared" ref="M4:M15" si="0">K4+I4+G4</f>
        <v>10</v>
      </c>
      <c r="N4" s="10"/>
      <c r="O4" s="10">
        <f t="shared" ref="O4:O24" si="1">G4*H4+J4*I4+K4*L4+M4*N4</f>
        <v>0</v>
      </c>
    </row>
    <row r="5" spans="1:15" ht="16.5" customHeight="1" x14ac:dyDescent="0.25">
      <c r="A5" s="2" t="s">
        <v>9</v>
      </c>
      <c r="B5" s="2" t="s">
        <v>32</v>
      </c>
      <c r="C5" s="8">
        <v>305969</v>
      </c>
      <c r="D5" s="2" t="s">
        <v>37</v>
      </c>
      <c r="E5" s="3" t="s">
        <v>33</v>
      </c>
      <c r="F5" s="2" t="s">
        <v>36</v>
      </c>
      <c r="G5" s="2">
        <v>3</v>
      </c>
      <c r="H5" s="10"/>
      <c r="I5" s="2"/>
      <c r="J5" s="10"/>
      <c r="K5" s="2"/>
      <c r="L5" s="10"/>
      <c r="M5" s="2">
        <f t="shared" si="0"/>
        <v>3</v>
      </c>
      <c r="N5" s="10"/>
      <c r="O5" s="10">
        <f t="shared" si="1"/>
        <v>0</v>
      </c>
    </row>
    <row r="6" spans="1:15" ht="16.5" customHeight="1" x14ac:dyDescent="0.25">
      <c r="A6" s="2" t="s">
        <v>9</v>
      </c>
      <c r="B6" s="2" t="s">
        <v>32</v>
      </c>
      <c r="C6" s="8">
        <v>308003</v>
      </c>
      <c r="D6" s="2" t="s">
        <v>38</v>
      </c>
      <c r="E6" s="3" t="s">
        <v>39</v>
      </c>
      <c r="F6" s="2" t="s">
        <v>40</v>
      </c>
      <c r="G6" s="2"/>
      <c r="H6" s="10"/>
      <c r="I6" s="2"/>
      <c r="J6" s="10"/>
      <c r="K6" s="2">
        <v>1</v>
      </c>
      <c r="L6" s="10"/>
      <c r="M6" s="2">
        <f t="shared" si="0"/>
        <v>1</v>
      </c>
      <c r="N6" s="10"/>
      <c r="O6" s="10">
        <f t="shared" si="1"/>
        <v>0</v>
      </c>
    </row>
    <row r="7" spans="1:15" ht="16.5" customHeight="1" x14ac:dyDescent="0.25">
      <c r="A7" s="2" t="s">
        <v>9</v>
      </c>
      <c r="B7" s="2" t="s">
        <v>32</v>
      </c>
      <c r="C7" s="8">
        <v>308015</v>
      </c>
      <c r="D7" s="2" t="s">
        <v>41</v>
      </c>
      <c r="E7" s="3" t="s">
        <v>42</v>
      </c>
      <c r="F7" s="2" t="s">
        <v>43</v>
      </c>
      <c r="G7" s="2">
        <v>1</v>
      </c>
      <c r="H7" s="10"/>
      <c r="I7" s="2"/>
      <c r="J7" s="10"/>
      <c r="K7" s="2"/>
      <c r="L7" s="10"/>
      <c r="M7" s="2">
        <f t="shared" si="0"/>
        <v>1</v>
      </c>
      <c r="N7" s="10"/>
      <c r="O7" s="10">
        <f t="shared" si="1"/>
        <v>0</v>
      </c>
    </row>
    <row r="8" spans="1:15" ht="16.5" customHeight="1" x14ac:dyDescent="0.25">
      <c r="A8" s="2" t="s">
        <v>9</v>
      </c>
      <c r="B8" s="2" t="s">
        <v>32</v>
      </c>
      <c r="C8" s="8">
        <v>309331</v>
      </c>
      <c r="D8" s="2" t="s">
        <v>44</v>
      </c>
      <c r="E8" s="3" t="s">
        <v>45</v>
      </c>
      <c r="F8" s="2" t="s">
        <v>36</v>
      </c>
      <c r="G8" s="2">
        <v>3</v>
      </c>
      <c r="H8" s="10"/>
      <c r="I8" s="2"/>
      <c r="J8" s="10"/>
      <c r="K8" s="2"/>
      <c r="L8" s="10"/>
      <c r="M8" s="2">
        <f t="shared" si="0"/>
        <v>3</v>
      </c>
      <c r="N8" s="10"/>
      <c r="O8" s="10">
        <f t="shared" si="1"/>
        <v>0</v>
      </c>
    </row>
    <row r="9" spans="1:15" ht="16.5" customHeight="1" x14ac:dyDescent="0.25">
      <c r="A9" s="2" t="s">
        <v>9</v>
      </c>
      <c r="B9" s="2" t="s">
        <v>32</v>
      </c>
      <c r="C9" s="8">
        <v>308014</v>
      </c>
      <c r="D9" s="2" t="s">
        <v>46</v>
      </c>
      <c r="E9" s="3" t="s">
        <v>47</v>
      </c>
      <c r="F9" s="2" t="s">
        <v>36</v>
      </c>
      <c r="G9" s="2">
        <v>3</v>
      </c>
      <c r="H9" s="10"/>
      <c r="I9" s="2"/>
      <c r="J9" s="10"/>
      <c r="K9" s="2"/>
      <c r="L9" s="10"/>
      <c r="M9" s="2">
        <f t="shared" si="0"/>
        <v>3</v>
      </c>
      <c r="N9" s="10"/>
      <c r="O9" s="10">
        <f t="shared" si="1"/>
        <v>0</v>
      </c>
    </row>
    <row r="10" spans="1:15" ht="15.75" x14ac:dyDescent="0.25">
      <c r="A10" s="2" t="s">
        <v>9</v>
      </c>
      <c r="B10" s="2" t="s">
        <v>32</v>
      </c>
      <c r="C10" s="8">
        <v>308013</v>
      </c>
      <c r="D10" s="1" t="s">
        <v>48</v>
      </c>
      <c r="E10" s="3" t="s">
        <v>47</v>
      </c>
      <c r="F10" s="2" t="s">
        <v>36</v>
      </c>
      <c r="G10" s="1">
        <v>3</v>
      </c>
      <c r="H10" s="10"/>
      <c r="I10" s="1"/>
      <c r="J10" s="10"/>
      <c r="K10" s="1"/>
      <c r="L10" s="10"/>
      <c r="M10" s="2">
        <f t="shared" si="0"/>
        <v>3</v>
      </c>
      <c r="N10" s="10"/>
      <c r="O10" s="10">
        <f t="shared" si="1"/>
        <v>0</v>
      </c>
    </row>
    <row r="11" spans="1:15" ht="15.75" x14ac:dyDescent="0.25">
      <c r="A11" s="2" t="s">
        <v>9</v>
      </c>
      <c r="B11" s="2" t="s">
        <v>32</v>
      </c>
      <c r="C11" s="8">
        <v>308017</v>
      </c>
      <c r="D11" s="2" t="s">
        <v>49</v>
      </c>
      <c r="E11" s="1" t="s">
        <v>50</v>
      </c>
      <c r="F11" s="2" t="s">
        <v>43</v>
      </c>
      <c r="G11" s="1">
        <v>5</v>
      </c>
      <c r="H11" s="10"/>
      <c r="I11" s="1"/>
      <c r="J11" s="10"/>
      <c r="K11" s="1"/>
      <c r="L11" s="10"/>
      <c r="M11" s="2">
        <f t="shared" si="0"/>
        <v>5</v>
      </c>
      <c r="N11" s="10"/>
      <c r="O11" s="10">
        <f t="shared" si="1"/>
        <v>0</v>
      </c>
    </row>
    <row r="12" spans="1:15" ht="15.75" x14ac:dyDescent="0.25">
      <c r="A12" s="2" t="s">
        <v>9</v>
      </c>
      <c r="B12" s="2" t="s">
        <v>32</v>
      </c>
      <c r="C12" s="8">
        <v>305960</v>
      </c>
      <c r="D12" s="2" t="s">
        <v>51</v>
      </c>
      <c r="E12" s="3" t="s">
        <v>52</v>
      </c>
      <c r="F12" s="2" t="s">
        <v>53</v>
      </c>
      <c r="G12" s="1">
        <v>3</v>
      </c>
      <c r="H12" s="10"/>
      <c r="I12" s="1"/>
      <c r="J12" s="10"/>
      <c r="K12" s="1"/>
      <c r="L12" s="10"/>
      <c r="M12" s="2">
        <f t="shared" si="0"/>
        <v>3</v>
      </c>
      <c r="N12" s="10"/>
      <c r="O12" s="10">
        <f t="shared" si="1"/>
        <v>0</v>
      </c>
    </row>
    <row r="13" spans="1:15" ht="15.75" x14ac:dyDescent="0.25">
      <c r="A13" s="2" t="s">
        <v>9</v>
      </c>
      <c r="B13" s="2" t="s">
        <v>32</v>
      </c>
      <c r="C13" s="8">
        <v>308012</v>
      </c>
      <c r="D13" s="2" t="s">
        <v>54</v>
      </c>
      <c r="E13" s="1" t="s">
        <v>47</v>
      </c>
      <c r="F13" s="2" t="s">
        <v>53</v>
      </c>
      <c r="G13" s="1">
        <v>1</v>
      </c>
      <c r="H13" s="10"/>
      <c r="I13" s="1"/>
      <c r="J13" s="10"/>
      <c r="K13" s="1"/>
      <c r="L13" s="10"/>
      <c r="M13" s="2">
        <f t="shared" si="0"/>
        <v>1</v>
      </c>
      <c r="N13" s="10"/>
      <c r="O13" s="10">
        <f t="shared" si="1"/>
        <v>0</v>
      </c>
    </row>
    <row r="14" spans="1:15" ht="15.75" x14ac:dyDescent="0.25">
      <c r="A14" s="2" t="s">
        <v>9</v>
      </c>
      <c r="B14" s="2" t="s">
        <v>32</v>
      </c>
      <c r="C14" s="8">
        <v>308002</v>
      </c>
      <c r="D14" s="2" t="s">
        <v>55</v>
      </c>
      <c r="E14" s="1" t="s">
        <v>47</v>
      </c>
      <c r="F14" s="2" t="s">
        <v>40</v>
      </c>
      <c r="G14" s="1"/>
      <c r="H14" s="10"/>
      <c r="I14" s="1"/>
      <c r="J14" s="10"/>
      <c r="K14" s="1">
        <v>7</v>
      </c>
      <c r="L14" s="10"/>
      <c r="M14" s="2">
        <f t="shared" si="0"/>
        <v>7</v>
      </c>
      <c r="N14" s="10"/>
      <c r="O14" s="10">
        <f t="shared" si="1"/>
        <v>0</v>
      </c>
    </row>
    <row r="15" spans="1:15" ht="15.75" x14ac:dyDescent="0.25">
      <c r="A15" s="2" t="s">
        <v>9</v>
      </c>
      <c r="B15" s="2" t="s">
        <v>32</v>
      </c>
      <c r="C15" s="8">
        <v>308128</v>
      </c>
      <c r="D15" s="2" t="s">
        <v>56</v>
      </c>
      <c r="E15" s="1" t="s">
        <v>52</v>
      </c>
      <c r="F15" s="2" t="s">
        <v>43</v>
      </c>
      <c r="G15" s="1">
        <v>4</v>
      </c>
      <c r="H15" s="10"/>
      <c r="I15" s="1"/>
      <c r="J15" s="10"/>
      <c r="K15" s="1"/>
      <c r="L15" s="10"/>
      <c r="M15" s="2">
        <f t="shared" si="0"/>
        <v>4</v>
      </c>
      <c r="N15" s="10"/>
      <c r="O15" s="10">
        <f t="shared" si="1"/>
        <v>0</v>
      </c>
    </row>
    <row r="16" spans="1:15" ht="15.75" x14ac:dyDescent="0.25">
      <c r="A16" s="2" t="s">
        <v>9</v>
      </c>
      <c r="B16" s="2" t="s">
        <v>10</v>
      </c>
      <c r="C16" s="8" t="s">
        <v>11</v>
      </c>
      <c r="D16" s="2" t="s">
        <v>24</v>
      </c>
      <c r="E16" s="3" t="s">
        <v>19</v>
      </c>
      <c r="F16" s="2"/>
      <c r="G16" s="2">
        <v>3</v>
      </c>
      <c r="H16" s="10"/>
      <c r="I16" s="2"/>
      <c r="J16" s="2"/>
      <c r="K16" s="2">
        <v>7</v>
      </c>
      <c r="L16" s="10"/>
      <c r="M16" s="2">
        <v>0</v>
      </c>
      <c r="N16" s="10"/>
      <c r="O16" s="10">
        <f t="shared" si="1"/>
        <v>0</v>
      </c>
    </row>
    <row r="17" spans="1:15" ht="15.75" x14ac:dyDescent="0.25">
      <c r="A17" s="2" t="s">
        <v>9</v>
      </c>
      <c r="B17" s="2" t="s">
        <v>10</v>
      </c>
      <c r="C17" s="8" t="s">
        <v>25</v>
      </c>
      <c r="D17" s="2" t="s">
        <v>24</v>
      </c>
      <c r="E17" s="3" t="s">
        <v>18</v>
      </c>
      <c r="F17" s="2"/>
      <c r="G17" s="2">
        <v>0</v>
      </c>
      <c r="H17" s="10"/>
      <c r="I17" s="2"/>
      <c r="J17" s="2"/>
      <c r="K17" s="2">
        <v>2</v>
      </c>
      <c r="L17" s="10"/>
      <c r="M17" s="2">
        <v>0</v>
      </c>
      <c r="N17" s="10"/>
      <c r="O17" s="10">
        <f t="shared" si="1"/>
        <v>0</v>
      </c>
    </row>
    <row r="18" spans="1:15" ht="15.75" x14ac:dyDescent="0.25">
      <c r="A18" s="2" t="s">
        <v>9</v>
      </c>
      <c r="B18" s="2" t="s">
        <v>10</v>
      </c>
      <c r="C18" s="8" t="s">
        <v>15</v>
      </c>
      <c r="D18" s="2" t="s">
        <v>16</v>
      </c>
      <c r="E18" s="3" t="s">
        <v>17</v>
      </c>
      <c r="F18" s="2"/>
      <c r="G18" s="2">
        <v>2</v>
      </c>
      <c r="H18" s="10"/>
      <c r="I18" s="2"/>
      <c r="J18" s="2"/>
      <c r="K18" s="2">
        <v>0</v>
      </c>
      <c r="L18" s="10"/>
      <c r="M18" s="2">
        <v>0</v>
      </c>
      <c r="N18" s="10"/>
      <c r="O18" s="10">
        <f t="shared" si="1"/>
        <v>0</v>
      </c>
    </row>
    <row r="19" spans="1:15" ht="15.75" x14ac:dyDescent="0.25">
      <c r="A19" s="2" t="s">
        <v>9</v>
      </c>
      <c r="B19" s="2" t="s">
        <v>10</v>
      </c>
      <c r="C19" s="8" t="s">
        <v>26</v>
      </c>
      <c r="D19" s="2" t="s">
        <v>27</v>
      </c>
      <c r="E19" s="3"/>
      <c r="F19" s="2"/>
      <c r="G19" s="2">
        <v>10</v>
      </c>
      <c r="H19" s="10"/>
      <c r="I19" s="2"/>
      <c r="J19" s="2"/>
      <c r="K19" s="2">
        <v>2</v>
      </c>
      <c r="L19" s="10"/>
      <c r="M19" s="2">
        <v>0</v>
      </c>
      <c r="N19" s="10"/>
      <c r="O19" s="10">
        <f t="shared" si="1"/>
        <v>0</v>
      </c>
    </row>
    <row r="20" spans="1:15" ht="15.75" x14ac:dyDescent="0.25">
      <c r="A20" s="2" t="s">
        <v>9</v>
      </c>
      <c r="B20" s="2" t="s">
        <v>10</v>
      </c>
      <c r="C20" s="8" t="s">
        <v>12</v>
      </c>
      <c r="D20" s="1" t="s">
        <v>28</v>
      </c>
      <c r="E20" s="3"/>
      <c r="F20" s="2"/>
      <c r="G20" s="1">
        <v>12</v>
      </c>
      <c r="H20" s="10"/>
      <c r="I20" s="1"/>
      <c r="J20" s="1"/>
      <c r="K20" s="1">
        <v>6</v>
      </c>
      <c r="L20" s="10"/>
      <c r="M20" s="1">
        <v>0</v>
      </c>
      <c r="N20" s="10"/>
      <c r="O20" s="10">
        <f t="shared" si="1"/>
        <v>0</v>
      </c>
    </row>
    <row r="21" spans="1:15" ht="15.75" x14ac:dyDescent="0.25">
      <c r="A21" s="2" t="s">
        <v>9</v>
      </c>
      <c r="B21" s="2" t="s">
        <v>10</v>
      </c>
      <c r="C21" s="8" t="s">
        <v>29</v>
      </c>
      <c r="D21" s="2" t="s">
        <v>30</v>
      </c>
      <c r="E21" s="1"/>
      <c r="F21" s="2"/>
      <c r="G21" s="1">
        <v>4</v>
      </c>
      <c r="H21" s="10"/>
      <c r="I21" s="1"/>
      <c r="J21" s="1"/>
      <c r="K21" s="1">
        <v>0</v>
      </c>
      <c r="L21" s="10"/>
      <c r="M21" s="1">
        <v>0</v>
      </c>
      <c r="N21" s="10"/>
      <c r="O21" s="10">
        <f t="shared" si="1"/>
        <v>0</v>
      </c>
    </row>
    <row r="22" spans="1:15" ht="15.75" x14ac:dyDescent="0.25">
      <c r="A22" s="2" t="s">
        <v>9</v>
      </c>
      <c r="B22" s="2" t="s">
        <v>10</v>
      </c>
      <c r="C22" s="8" t="s">
        <v>20</v>
      </c>
      <c r="D22" s="1" t="s">
        <v>22</v>
      </c>
      <c r="E22" s="1" t="s">
        <v>21</v>
      </c>
      <c r="F22" s="2"/>
      <c r="G22" s="1">
        <v>0</v>
      </c>
      <c r="H22" s="10"/>
      <c r="I22" s="1"/>
      <c r="J22" s="1"/>
      <c r="K22" s="1">
        <v>2</v>
      </c>
      <c r="L22" s="10"/>
      <c r="M22" s="1">
        <v>0</v>
      </c>
      <c r="N22" s="10"/>
      <c r="O22" s="10">
        <f t="shared" si="1"/>
        <v>0</v>
      </c>
    </row>
    <row r="23" spans="1:15" ht="15.75" x14ac:dyDescent="0.25">
      <c r="A23" s="2" t="s">
        <v>9</v>
      </c>
      <c r="B23" s="2" t="s">
        <v>10</v>
      </c>
      <c r="C23" s="8" t="s">
        <v>13</v>
      </c>
      <c r="D23" s="1" t="s">
        <v>23</v>
      </c>
      <c r="E23" s="1" t="s">
        <v>14</v>
      </c>
      <c r="F23" s="2"/>
      <c r="G23" s="1">
        <v>0</v>
      </c>
      <c r="H23" s="10"/>
      <c r="I23" s="1"/>
      <c r="J23" s="1"/>
      <c r="K23" s="1">
        <v>1</v>
      </c>
      <c r="L23" s="10"/>
      <c r="M23" s="1">
        <v>0</v>
      </c>
      <c r="N23" s="10"/>
      <c r="O23" s="10">
        <f t="shared" si="1"/>
        <v>0</v>
      </c>
    </row>
    <row r="24" spans="1:15" ht="15.75" x14ac:dyDescent="0.25">
      <c r="A24" s="2" t="s">
        <v>9</v>
      </c>
      <c r="B24" s="2" t="s">
        <v>10</v>
      </c>
      <c r="C24" s="8"/>
      <c r="D24" s="1" t="s">
        <v>57</v>
      </c>
      <c r="E24" s="1" t="s">
        <v>58</v>
      </c>
      <c r="F24" s="2"/>
      <c r="G24" s="1">
        <v>0</v>
      </c>
      <c r="H24" s="10"/>
      <c r="I24" s="1"/>
      <c r="J24" s="1"/>
      <c r="K24" s="1">
        <v>1</v>
      </c>
      <c r="L24" s="10"/>
      <c r="M24" s="1"/>
      <c r="N24" s="10"/>
      <c r="O24" s="10">
        <f t="shared" si="1"/>
        <v>0</v>
      </c>
    </row>
    <row r="25" spans="1:15" ht="15.75" x14ac:dyDescent="0.25">
      <c r="A25" s="2"/>
      <c r="B25" s="2"/>
      <c r="C25" s="8"/>
      <c r="D25" s="1"/>
      <c r="E25" s="1"/>
      <c r="F25" s="2"/>
      <c r="G25" s="1"/>
      <c r="H25" s="10"/>
      <c r="I25" s="1"/>
      <c r="J25" s="1"/>
      <c r="K25" s="1"/>
      <c r="L25" s="10"/>
      <c r="M25" s="1"/>
      <c r="N25" s="10"/>
      <c r="O25" s="10"/>
    </row>
    <row r="26" spans="1:15" ht="15.75" x14ac:dyDescent="0.25">
      <c r="A26" s="2"/>
      <c r="B26" s="2"/>
      <c r="C26" s="8"/>
      <c r="D26" s="2"/>
      <c r="E26" s="1"/>
      <c r="F26" s="2"/>
      <c r="G26" s="1"/>
      <c r="H26" s="10"/>
      <c r="I26" s="1"/>
      <c r="J26" s="10"/>
      <c r="K26" s="1"/>
      <c r="L26" s="10"/>
      <c r="M26" s="2"/>
      <c r="N26" s="10"/>
      <c r="O26" s="10"/>
    </row>
    <row r="27" spans="1:15" ht="15.75" x14ac:dyDescent="0.25">
      <c r="A27" s="2"/>
      <c r="B27" s="2"/>
      <c r="C27" s="8"/>
      <c r="D27" s="2"/>
      <c r="E27" s="1"/>
      <c r="F27" s="2"/>
      <c r="G27" s="1"/>
      <c r="H27" s="10"/>
      <c r="I27" s="1"/>
      <c r="J27" s="10"/>
      <c r="K27" s="1"/>
      <c r="L27" s="10"/>
      <c r="M27" s="2"/>
      <c r="N27" s="10"/>
      <c r="O27" s="10"/>
    </row>
    <row r="28" spans="1:15" ht="21" x14ac:dyDescent="0.35">
      <c r="A28" s="7" t="s">
        <v>8</v>
      </c>
      <c r="B28" s="7"/>
      <c r="C28" s="7"/>
      <c r="D28" s="7"/>
      <c r="E28" s="7"/>
      <c r="F28" s="7"/>
      <c r="G28" s="7">
        <f t="shared" ref="G28:O28" si="2">SUM(G3:G27)</f>
        <v>71</v>
      </c>
      <c r="H28" s="9">
        <f t="shared" si="2"/>
        <v>0</v>
      </c>
      <c r="I28" s="7">
        <f t="shared" si="2"/>
        <v>0</v>
      </c>
      <c r="J28" s="9">
        <f t="shared" si="2"/>
        <v>0</v>
      </c>
      <c r="K28" s="7">
        <f t="shared" si="2"/>
        <v>29</v>
      </c>
      <c r="L28" s="9">
        <f t="shared" si="2"/>
        <v>0</v>
      </c>
      <c r="M28" s="7">
        <f t="shared" si="2"/>
        <v>48</v>
      </c>
      <c r="N28" s="9">
        <f t="shared" si="2"/>
        <v>0</v>
      </c>
      <c r="O28" s="9">
        <f t="shared" si="2"/>
        <v>0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tételes javítási lista</vt:lpstr>
    </vt:vector>
  </TitlesOfParts>
  <Company>RWE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 László</dc:creator>
  <cp:lastModifiedBy>Tamás László</cp:lastModifiedBy>
  <cp:lastPrinted>2024-10-10T08:51:49Z</cp:lastPrinted>
  <dcterms:created xsi:type="dcterms:W3CDTF">2020-09-25T09:06:37Z</dcterms:created>
  <dcterms:modified xsi:type="dcterms:W3CDTF">2024-10-10T08:53:12Z</dcterms:modified>
</cp:coreProperties>
</file>